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rdcsvfs\syutokensales\50_2024担当事業\40_2024HP\20250219（2025年度発券申請書追加）\"/>
    </mc:Choice>
  </mc:AlternateContent>
  <xr:revisionPtr revIDLastSave="0" documentId="8_{CCDE39DB-D219-445A-B01C-398AB4D1E41E}" xr6:coauthVersionLast="47" xr6:coauthVersionMax="47" xr10:uidLastSave="{00000000-0000-0000-0000-000000000000}"/>
  <bookViews>
    <workbookView xWindow="-120" yWindow="-120" windowWidth="29040" windowHeight="15720" xr2:uid="{A9219E9F-3CF2-452E-928F-DD3FFB7DF846}"/>
  </bookViews>
  <sheets>
    <sheet name="発券申請書（久里浜港） " sheetId="5" r:id="rId1"/>
  </sheets>
  <definedNames>
    <definedName name="_xlnm.Print_Area" localSheetId="0">'発券申請書（久里浜港） '!$A$1:$AM$45,'発券申請書（久里浜港） '!$AP$1:$CB$45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27" i="5" l="1"/>
  <c r="BF27" i="5"/>
  <c r="Q27" i="5"/>
  <c r="BF25" i="5"/>
  <c r="BM25" i="5"/>
  <c r="X26" i="5"/>
  <c r="X25" i="5"/>
  <c r="AD25" i="5"/>
  <c r="AD27" i="5"/>
  <c r="BM26" i="5"/>
  <c r="BS26" i="5"/>
  <c r="AG20" i="5"/>
  <c r="L29" i="5"/>
  <c r="AD26" i="5"/>
  <c r="X27" i="5"/>
  <c r="BS25" i="5"/>
  <c r="BS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ucr720</author>
  </authors>
  <commentList>
    <comment ref="AP7" authorId="0" shapeId="0" xr:uid="{EC9DBCB5-1B8B-42B4-B652-F6E9E35157AC}">
      <text>
        <r>
          <rPr>
            <b/>
            <sz val="9"/>
            <color indexed="81"/>
            <rFont val="ＭＳ Ｐゴシック"/>
            <family val="3"/>
            <charset val="128"/>
          </rPr>
          <t>≪印刷についての注意≫
画面表示と印刷結果が一致しない場合（文字が途切れたり、図形がズレたり、数字が「###」に印刷される）があるため、印刷プレビュー画面等の機能でイメージを確認し調整して下さい。</t>
        </r>
      </text>
    </comment>
  </commentList>
</comments>
</file>

<file path=xl/sharedStrings.xml><?xml version="1.0" encoding="utf-8"?>
<sst xmlns="http://schemas.openxmlformats.org/spreadsheetml/2006/main" count="204" uniqueCount="90">
  <si>
    <t>搬 入 先（受入地名）</t>
  </si>
  <si>
    <t>発　注　機　関</t>
  </si>
  <si>
    <t>工  事　名</t>
  </si>
  <si>
    <t>注意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</si>
  <si>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</si>
  <si>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</si>
  <si>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</si>
  <si>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</si>
  <si>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住　所</t>
  </si>
  <si>
    <t>印</t>
    <rPh sb="0" eb="1">
      <t>イン</t>
    </rPh>
    <phoneticPr fontId="1"/>
  </si>
  <si>
    <t>（電話）</t>
  </si>
  <si>
    <t>　　　　　　　　　　　 　　　　　　　　　　　　　　　　　　　　　　　　　　　　　</t>
    <phoneticPr fontId="1"/>
  </si>
  <si>
    <t>（携帯）</t>
  </si>
  <si>
    <t>　　　　　　　　　</t>
    <phoneticPr fontId="1"/>
  </si>
  <si>
    <t>（宛名）</t>
    <rPh sb="1" eb="3">
      <t>アテナ</t>
    </rPh>
    <phoneticPr fontId="1"/>
  </si>
  <si>
    <t>㈱建設資源広域利用センター　御中</t>
    <rPh sb="1" eb="3">
      <t>ケンセツ</t>
    </rPh>
    <rPh sb="3" eb="5">
      <t>シゲン</t>
    </rPh>
    <rPh sb="5" eb="7">
      <t>コウイキ</t>
    </rPh>
    <rPh sb="7" eb="9">
      <t>リヨウ</t>
    </rPh>
    <rPh sb="14" eb="16">
      <t>オンチュウ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</si>
  <si>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</si>
  <si>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（氏名）</t>
  </si>
  <si>
    <t>（FAX）</t>
  </si>
  <si>
    <t>工事請負者担当者</t>
    <phoneticPr fontId="1"/>
  </si>
  <si>
    <t>※　添付書類はＵＣＲ受入地利用案内及びＨＰ掲載の提出書類一覧表にてご確認ください。</t>
    <phoneticPr fontId="1"/>
  </si>
  <si>
    <t>回）</t>
    <rPh sb="0" eb="1">
      <t>カイ</t>
    </rPh>
    <phoneticPr fontId="1"/>
  </si>
  <si>
    <t>発券申請書</t>
    <rPh sb="0" eb="2">
      <t>ハッケン</t>
    </rPh>
    <rPh sb="2" eb="5">
      <t>シンセイショ</t>
    </rPh>
    <phoneticPr fontId="1"/>
  </si>
  <si>
    <t>（第</t>
  </si>
  <si>
    <t>〕</t>
    <phoneticPr fontId="1"/>
  </si>
  <si>
    <t xml:space="preserve"> 次のとおり土砂搬入管理券の発券を申請します。</t>
    <rPh sb="6" eb="8">
      <t>ドシャ</t>
    </rPh>
    <rPh sb="8" eb="10">
      <t>ハンニュウ</t>
    </rPh>
    <rPh sb="10" eb="12">
      <t>カンリ</t>
    </rPh>
    <rPh sb="12" eb="13">
      <t>ケン</t>
    </rPh>
    <rPh sb="14" eb="16">
      <t>ハッケン</t>
    </rPh>
    <rPh sb="17" eb="19">
      <t>シンセイ</t>
    </rPh>
    <phoneticPr fontId="1"/>
  </si>
  <si>
    <t>㎥</t>
    <phoneticPr fontId="1"/>
  </si>
  <si>
    <t>券種</t>
    <rPh sb="0" eb="2">
      <t>ケンシュ</t>
    </rPh>
    <phoneticPr fontId="1"/>
  </si>
  <si>
    <t>発券枚数</t>
    <rPh sb="0" eb="2">
      <t>ハッケン</t>
    </rPh>
    <rPh sb="2" eb="4">
      <t>マイスウ</t>
    </rPh>
    <phoneticPr fontId="1"/>
  </si>
  <si>
    <t>積載土量</t>
    <rPh sb="0" eb="2">
      <t>セキサイ</t>
    </rPh>
    <rPh sb="2" eb="4">
      <t>ドリョウ</t>
    </rPh>
    <phoneticPr fontId="1"/>
  </si>
  <si>
    <t>発券土量</t>
    <rPh sb="0" eb="2">
      <t>ハッケン</t>
    </rPh>
    <rPh sb="2" eb="4">
      <t>ドリョウ</t>
    </rPh>
    <phoneticPr fontId="1"/>
  </si>
  <si>
    <t>発券土量の合計</t>
    <rPh sb="0" eb="2">
      <t>ハッケン</t>
    </rPh>
    <rPh sb="2" eb="4">
      <t>ドリョウ</t>
    </rPh>
    <rPh sb="5" eb="7">
      <t>ゴウケイ</t>
    </rPh>
    <phoneticPr fontId="1"/>
  </si>
  <si>
    <t>ｔ車券</t>
    <rPh sb="1" eb="2">
      <t>シャ</t>
    </rPh>
    <rPh sb="2" eb="3">
      <t>ケン</t>
    </rPh>
    <phoneticPr fontId="1"/>
  </si>
  <si>
    <t>枚</t>
    <rPh sb="0" eb="1">
      <t>マイ</t>
    </rPh>
    <phoneticPr fontId="1"/>
  </si>
  <si>
    <t>(b)</t>
    <phoneticPr fontId="1"/>
  </si>
  <si>
    <t>(c)</t>
    <phoneticPr fontId="1"/>
  </si>
  <si>
    <t>(d)</t>
    <phoneticPr fontId="1"/>
  </si>
  <si>
    <t>(b)×(c)</t>
    <phoneticPr fontId="1"/>
  </si>
  <si>
    <t>受入地通行証必要枚数</t>
    <rPh sb="0" eb="2">
      <t>ウケイレ</t>
    </rPh>
    <rPh sb="2" eb="3">
      <t>チ</t>
    </rPh>
    <rPh sb="3" eb="5">
      <t>ツウコウ</t>
    </rPh>
    <rPh sb="5" eb="6">
      <t>ショウ</t>
    </rPh>
    <rPh sb="6" eb="8">
      <t>ヒツヨウ</t>
    </rPh>
    <rPh sb="8" eb="10">
      <t>マイスウ</t>
    </rPh>
    <phoneticPr fontId="1"/>
  </si>
  <si>
    <t>昼　　／　　夜</t>
    <rPh sb="0" eb="1">
      <t>ヒル</t>
    </rPh>
    <rPh sb="6" eb="7">
      <t>ヨル</t>
    </rPh>
    <phoneticPr fontId="1"/>
  </si>
  <si>
    <t>円</t>
    <rPh sb="0" eb="1">
      <t>エン</t>
    </rPh>
    <phoneticPr fontId="1"/>
  </si>
  <si>
    <t>受　入　単　価</t>
    <rPh sb="0" eb="1">
      <t>ウケ</t>
    </rPh>
    <rPh sb="2" eb="3">
      <t>イ</t>
    </rPh>
    <rPh sb="4" eb="5">
      <t>タン</t>
    </rPh>
    <rPh sb="6" eb="7">
      <t>アタイ</t>
    </rPh>
    <phoneticPr fontId="1"/>
  </si>
  <si>
    <t>備　考　欄</t>
    <rPh sb="0" eb="1">
      <t>ビ</t>
    </rPh>
    <rPh sb="2" eb="3">
      <t>コウ</t>
    </rPh>
    <rPh sb="4" eb="5">
      <t>ラン</t>
    </rPh>
    <phoneticPr fontId="1"/>
  </si>
  <si>
    <r>
      <t>㎥　</t>
    </r>
    <r>
      <rPr>
        <sz val="9"/>
        <color indexed="8"/>
        <rFont val="ＭＳ 明朝"/>
        <family val="1"/>
        <charset val="128"/>
      </rPr>
      <t>（a)</t>
    </r>
    <phoneticPr fontId="1"/>
  </si>
  <si>
    <r>
      <t>㎥　</t>
    </r>
    <r>
      <rPr>
        <sz val="9"/>
        <color indexed="8"/>
        <rFont val="ＭＳ 明朝"/>
        <family val="1"/>
        <charset val="128"/>
      </rPr>
      <t>(a)＋(d)</t>
    </r>
    <phoneticPr fontId="1"/>
  </si>
  <si>
    <t>○○</t>
    <phoneticPr fontId="1"/>
  </si>
  <si>
    <t>首都圏建設株式会社</t>
    <rPh sb="0" eb="3">
      <t>シュトケン</t>
    </rPh>
    <rPh sb="3" eb="5">
      <t>ケンセツ</t>
    </rPh>
    <rPh sb="5" eb="7">
      <t>カブシキ</t>
    </rPh>
    <rPh sb="7" eb="9">
      <t>カイシャ</t>
    </rPh>
    <phoneticPr fontId="1"/>
  </si>
  <si>
    <t>代表取締役　首都圏　太郎</t>
    <rPh sb="0" eb="2">
      <t>ダイヒョウ</t>
    </rPh>
    <rPh sb="2" eb="5">
      <t>トリシマリヤク</t>
    </rPh>
    <rPh sb="6" eb="9">
      <t>シュトケン</t>
    </rPh>
    <rPh sb="10" eb="12">
      <t>タロウ</t>
    </rPh>
    <phoneticPr fontId="1"/>
  </si>
  <si>
    <t>広域町水道建設事務所</t>
    <rPh sb="0" eb="2">
      <t>コウイキ</t>
    </rPh>
    <rPh sb="2" eb="3">
      <t>マチ</t>
    </rPh>
    <rPh sb="3" eb="5">
      <t>スイドウ</t>
    </rPh>
    <rPh sb="5" eb="7">
      <t>ケンセツ</t>
    </rPh>
    <rPh sb="7" eb="9">
      <t>ジム</t>
    </rPh>
    <rPh sb="9" eb="10">
      <t>ショ</t>
    </rPh>
    <phoneticPr fontId="1"/>
  </si>
  <si>
    <t>建設　次郎</t>
    <rPh sb="0" eb="2">
      <t>ケンセツ</t>
    </rPh>
    <rPh sb="3" eb="5">
      <t>ジロウ</t>
    </rPh>
    <phoneticPr fontId="1"/>
  </si>
  <si>
    <t>000-000-0000</t>
    <phoneticPr fontId="1"/>
  </si>
  <si>
    <t>000-0000-0000</t>
    <phoneticPr fontId="1"/>
  </si>
  <si>
    <t>首都圏建設㈱○○作業所</t>
    <rPh sb="0" eb="3">
      <t>シュトケン</t>
    </rPh>
    <rPh sb="3" eb="5">
      <t>ケンセツ</t>
    </rPh>
    <rPh sb="8" eb="10">
      <t>サギョウ</t>
    </rPh>
    <rPh sb="10" eb="11">
      <t>ショ</t>
    </rPh>
    <phoneticPr fontId="1"/>
  </si>
  <si>
    <t>備　考</t>
    <rPh sb="0" eb="1">
      <t>ビ</t>
    </rPh>
    <rPh sb="2" eb="3">
      <t>コウ</t>
    </rPh>
    <phoneticPr fontId="1"/>
  </si>
  <si>
    <t>入金案内送付先</t>
    <rPh sb="0" eb="2">
      <t>ニュウキン</t>
    </rPh>
    <rPh sb="2" eb="4">
      <t>アンナイ</t>
    </rPh>
    <rPh sb="4" eb="6">
      <t>ソウフ</t>
    </rPh>
    <rPh sb="6" eb="7">
      <t>サキ</t>
    </rPh>
    <phoneticPr fontId="1"/>
  </si>
  <si>
    <t>今　回　発　券　枚　数
及　び　発　券　土　量
（ほぐし）</t>
    <rPh sb="0" eb="1">
      <t>イマ</t>
    </rPh>
    <rPh sb="2" eb="3">
      <t>カイ</t>
    </rPh>
    <rPh sb="4" eb="5">
      <t>ハッ</t>
    </rPh>
    <rPh sb="6" eb="7">
      <t>ケン</t>
    </rPh>
    <rPh sb="8" eb="9">
      <t>マイ</t>
    </rPh>
    <rPh sb="10" eb="11">
      <t>スウ</t>
    </rPh>
    <rPh sb="12" eb="13">
      <t>オヨ</t>
    </rPh>
    <rPh sb="16" eb="17">
      <t>ハッ</t>
    </rPh>
    <rPh sb="18" eb="19">
      <t>ケン</t>
    </rPh>
    <rPh sb="20" eb="21">
      <t>ツチ</t>
    </rPh>
    <rPh sb="22" eb="23">
      <t>リョウ</t>
    </rPh>
    <phoneticPr fontId="1"/>
  </si>
  <si>
    <t>搬入申込土量（ほぐし）</t>
    <rPh sb="0" eb="1">
      <t>ハン</t>
    </rPh>
    <rPh sb="1" eb="2">
      <t>イ</t>
    </rPh>
    <rPh sb="2" eb="3">
      <t>サル</t>
    </rPh>
    <rPh sb="3" eb="4">
      <t>コ</t>
    </rPh>
    <rPh sb="4" eb="5">
      <t>ツチ</t>
    </rPh>
    <rPh sb="5" eb="6">
      <t>リョウ</t>
    </rPh>
    <phoneticPr fontId="1"/>
  </si>
  <si>
    <t>既発券土量（ほぐし）</t>
    <rPh sb="0" eb="1">
      <t>スデ</t>
    </rPh>
    <rPh sb="1" eb="2">
      <t>ハッ</t>
    </rPh>
    <rPh sb="2" eb="3">
      <t>ケン</t>
    </rPh>
    <rPh sb="3" eb="4">
      <t>ツチ</t>
    </rPh>
    <rPh sb="4" eb="5">
      <t>リョウ</t>
    </rPh>
    <phoneticPr fontId="1"/>
  </si>
  <si>
    <t>累計発券土量（ほぐし）</t>
    <rPh sb="0" eb="1">
      <t>ルイ</t>
    </rPh>
    <rPh sb="1" eb="2">
      <t>ケイ</t>
    </rPh>
    <rPh sb="2" eb="3">
      <t>ハッ</t>
    </rPh>
    <rPh sb="3" eb="4">
      <t>ケン</t>
    </rPh>
    <rPh sb="4" eb="5">
      <t>ツチ</t>
    </rPh>
    <rPh sb="5" eb="6">
      <t>リョウ</t>
    </rPh>
    <phoneticPr fontId="1"/>
  </si>
  <si>
    <t>工事請負者</t>
    <rPh sb="0" eb="2">
      <t>コウジ</t>
    </rPh>
    <rPh sb="2" eb="4">
      <t>ウケオイ</t>
    </rPh>
    <rPh sb="4" eb="5">
      <t>シャ</t>
    </rPh>
    <phoneticPr fontId="1"/>
  </si>
  <si>
    <t>神奈川県都市整備技術センター受付工事（久里浜港）</t>
    <rPh sb="0" eb="4">
      <t>カナガワケン</t>
    </rPh>
    <rPh sb="4" eb="6">
      <t>トシ</t>
    </rPh>
    <rPh sb="6" eb="8">
      <t>セイビ</t>
    </rPh>
    <rPh sb="8" eb="10">
      <t>ギジュツ</t>
    </rPh>
    <rPh sb="14" eb="16">
      <t>ウケツケ</t>
    </rPh>
    <rPh sb="16" eb="18">
      <t>コウジ</t>
    </rPh>
    <rPh sb="19" eb="22">
      <t>クリハマ</t>
    </rPh>
    <rPh sb="22" eb="23">
      <t>コウ</t>
    </rPh>
    <phoneticPr fontId="1"/>
  </si>
  <si>
    <t>〔承認番号</t>
    <rPh sb="1" eb="3">
      <t>ショウニン</t>
    </rPh>
    <rPh sb="3" eb="5">
      <t>バンゴウ</t>
    </rPh>
    <phoneticPr fontId="1"/>
  </si>
  <si>
    <t>（ほぐし１㎥当たり）</t>
    <rPh sb="6" eb="7">
      <t>ア</t>
    </rPh>
    <phoneticPr fontId="1"/>
  </si>
  <si>
    <t>１）承認番号は第２回目以降の発券申請の場合にご記入ください。</t>
    <rPh sb="2" eb="4">
      <t>ショウニン</t>
    </rPh>
    <phoneticPr fontId="1"/>
  </si>
  <si>
    <t>横須賀市久里浜港</t>
    <rPh sb="0" eb="4">
      <t>ヨコスカシ</t>
    </rPh>
    <rPh sb="4" eb="7">
      <t>クリハマ</t>
    </rPh>
    <rPh sb="7" eb="8">
      <t>コウ</t>
    </rPh>
    <phoneticPr fontId="1"/>
  </si>
  <si>
    <t>工事発生リスト箇所番号【　　　　　　　】</t>
    <rPh sb="0" eb="2">
      <t>コウジ</t>
    </rPh>
    <rPh sb="2" eb="4">
      <t>ハッセイ</t>
    </rPh>
    <rPh sb="7" eb="9">
      <t>カショ</t>
    </rPh>
    <rPh sb="9" eb="11">
      <t>バンゴウ</t>
    </rPh>
    <phoneticPr fontId="1"/>
  </si>
  <si>
    <t>承認印</t>
    <rPh sb="0" eb="3">
      <t>ショウニンイン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</si>
  <si>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</si>
  <si>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</si>
  <si>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</si>
  <si>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２）積載土量（ほぐし）は使用車輌のトン数を平均単位体積重量で除し、小数第三位以下を切り捨てた数量とします。</t>
    <phoneticPr fontId="1"/>
  </si>
  <si>
    <t>２ｔ車…1.33㎥</t>
  </si>
  <si>
    <t>２０○○</t>
    <phoneticPr fontId="1"/>
  </si>
  <si>
    <t>東京都港区虎ノ門1-2-3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</si>
  <si>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水２３号　広域町水道送水管敷設工事</t>
    <rPh sb="0" eb="1">
      <t>ミズ</t>
    </rPh>
    <rPh sb="3" eb="4">
      <t>ゴウ</t>
    </rPh>
    <rPh sb="5" eb="7">
      <t>コウイキ</t>
    </rPh>
    <rPh sb="7" eb="8">
      <t>マチ</t>
    </rPh>
    <rPh sb="8" eb="10">
      <t>スイドウ</t>
    </rPh>
    <rPh sb="10" eb="13">
      <t>ソウスイカン</t>
    </rPh>
    <rPh sb="13" eb="15">
      <t>フセツ</t>
    </rPh>
    <rPh sb="15" eb="17">
      <t>コウジ</t>
    </rPh>
    <phoneticPr fontId="1"/>
  </si>
  <si>
    <t>（例）平均単位体積重量(地山)が1.8ｔ/㎥の場合　ほぐし土量で10ｔ車…6.32㎥、４ｔ車…2.66㎥、３ｔ車…1.99㎥、</t>
    <rPh sb="12" eb="14">
      <t>ジヤマ</t>
    </rPh>
    <phoneticPr fontId="1"/>
  </si>
  <si>
    <t>金額（税抜）</t>
    <rPh sb="0" eb="2">
      <t>キンガク</t>
    </rPh>
    <rPh sb="3" eb="5">
      <t>ゼイヌキ</t>
    </rPh>
    <phoneticPr fontId="4"/>
  </si>
  <si>
    <t>消費税</t>
    <rPh sb="0" eb="3">
      <t>ショウヒゼイ</t>
    </rPh>
    <phoneticPr fontId="4"/>
  </si>
  <si>
    <t>合計金額（税込）</t>
    <rPh sb="0" eb="2">
      <t>ゴウケイ</t>
    </rPh>
    <rPh sb="2" eb="4">
      <t>キンガク</t>
    </rPh>
    <rPh sb="5" eb="7">
      <t>ゼイコ</t>
    </rPh>
    <phoneticPr fontId="4"/>
  </si>
  <si>
    <t>受入料金</t>
    <rPh sb="0" eb="4">
      <t>ウケイレリョウキン</t>
    </rPh>
    <phoneticPr fontId="4"/>
  </si>
  <si>
    <t>円</t>
    <rPh sb="0" eb="1">
      <t>エン</t>
    </rPh>
    <phoneticPr fontId="4"/>
  </si>
  <si>
    <t>基本料金
（第1回目のみ）</t>
    <rPh sb="0" eb="4">
      <t>キホンリョウキン</t>
    </rPh>
    <rPh sb="6" eb="7">
      <t>ダイ</t>
    </rPh>
    <rPh sb="8" eb="10">
      <t>カイメ</t>
    </rPh>
    <phoneticPr fontId="4"/>
  </si>
  <si>
    <t>合計</t>
    <rPh sb="0" eb="2">
      <t>ゴウケイ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</si>
  <si>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</si>
  <si>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</si>
  <si>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３）基本料金は新規申込時（第1回）にお支払いください。なお、基本料金は返金いたしません。</t>
    <rPh sb="2" eb="6">
      <t>キホンリョウキン</t>
    </rPh>
    <rPh sb="7" eb="9">
      <t>シンキ</t>
    </rPh>
    <rPh sb="9" eb="11">
      <t>モウシコ</t>
    </rPh>
    <rPh sb="11" eb="12">
      <t>ジ</t>
    </rPh>
    <rPh sb="19" eb="21">
      <t>シハラ</t>
    </rPh>
    <rPh sb="30" eb="34">
      <t>キホンリョウキン</t>
    </rPh>
    <rPh sb="35" eb="37">
      <t>ヘンキン</t>
    </rPh>
    <phoneticPr fontId="1"/>
  </si>
  <si>
    <t>支 払 予 定 日</t>
    <phoneticPr fontId="4"/>
  </si>
  <si>
    <t>支 払 予 定 日</t>
    <rPh sb="0" eb="1">
      <t>シ</t>
    </rPh>
    <rPh sb="2" eb="3">
      <t>フツ</t>
    </rPh>
    <rPh sb="4" eb="5">
      <t>ヨ</t>
    </rPh>
    <rPh sb="6" eb="7">
      <t>サダム</t>
    </rPh>
    <rPh sb="8" eb="9">
      <t>ヒ</t>
    </rPh>
    <phoneticPr fontId="4"/>
  </si>
  <si>
    <t>支  払  金  額</t>
    <phoneticPr fontId="4"/>
  </si>
  <si>
    <t>支  払  金  額</t>
    <rPh sb="0" eb="1">
      <t>シ</t>
    </rPh>
    <rPh sb="3" eb="4">
      <t>シハラ</t>
    </rPh>
    <rPh sb="6" eb="7">
      <t>カネ</t>
    </rPh>
    <rPh sb="9" eb="1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</si>
</sst>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\(0%\)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2"/>
      <color rgb="FF0000CC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b/>
      <sz val="16"/>
      <color rgb="FF0000CC"/>
      <name val="ＭＳ ゴシック"/>
      <family val="3"/>
      <charset val="128"/>
    </font>
    <font>
      <sz val="10.5"/>
      <color rgb="FF0000CC"/>
      <name val="ＭＳ ゴシック"/>
      <family val="3"/>
      <charset val="128"/>
    </font>
    <font>
      <sz val="10.5"/>
      <color rgb="FF0000CC"/>
      <name val="ＭＳ 明朝"/>
      <family val="1"/>
      <charset val="128"/>
    </font>
    <font>
      <sz val="10.6"/>
      <color rgb="FF0000CC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20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0" xfId="0" applyFont="1" applyFill="1">
      <alignment vertical="center"/>
    </xf>
    <xf numFmtId="0" fontId="16" fillId="0" borderId="1" xfId="0" applyFont="1" applyBorder="1" applyAlignment="1">
      <alignment vertical="center"/>
    </xf>
    <xf numFmtId="0" fontId="17" fillId="0" borderId="0" xfId="0" applyFont="1">
      <alignment vertical="center"/>
    </xf>
    <xf numFmtId="0" fontId="17" fillId="2" borderId="0" xfId="0" applyFont="1" applyFill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7" fillId="0" borderId="0" xfId="0" applyFont="1" applyFill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9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20" fillId="2" borderId="0" xfId="0" applyFont="1" applyFill="1">
      <alignment vertical="center"/>
    </xf>
    <xf numFmtId="0" fontId="20" fillId="0" borderId="0" xfId="0" applyFont="1" applyAlignment="1">
      <alignment vertical="center"/>
    </xf>
    <xf numFmtId="0" fontId="16" fillId="0" borderId="10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11" xfId="0" applyFont="1" applyFill="1" applyBorder="1">
      <alignment vertical="center"/>
    </xf>
    <xf numFmtId="0" fontId="16" fillId="0" borderId="12" xfId="0" applyFont="1" applyFill="1" applyBorder="1">
      <alignment vertical="center"/>
    </xf>
    <xf numFmtId="0" fontId="16" fillId="0" borderId="0" xfId="0" applyFont="1" applyAlignment="1">
      <alignment vertical="center" shrinkToFit="1"/>
    </xf>
    <xf numFmtId="0" fontId="16" fillId="0" borderId="13" xfId="0" applyFont="1" applyFill="1" applyBorder="1" applyAlignment="1">
      <alignment vertical="center" textRotation="255"/>
    </xf>
    <xf numFmtId="0" fontId="16" fillId="0" borderId="14" xfId="0" applyFont="1" applyFill="1" applyBorder="1" applyAlignment="1">
      <alignment vertical="center" textRotation="255"/>
    </xf>
    <xf numFmtId="0" fontId="16" fillId="0" borderId="15" xfId="0" applyFont="1" applyFill="1" applyBorder="1" applyAlignment="1">
      <alignment vertical="center" textRotation="255"/>
    </xf>
    <xf numFmtId="0" fontId="16" fillId="0" borderId="13" xfId="0" applyFont="1" applyFill="1" applyBorder="1">
      <alignment vertical="center"/>
    </xf>
    <xf numFmtId="0" fontId="16" fillId="0" borderId="14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38" fontId="7" fillId="0" borderId="17" xfId="2" applyFont="1" applyBorder="1" applyAlignment="1">
      <alignment vertical="center" shrinkToFit="1"/>
    </xf>
    <xf numFmtId="0" fontId="7" fillId="0" borderId="18" xfId="0" applyFont="1" applyBorder="1">
      <alignment vertical="center"/>
    </xf>
    <xf numFmtId="38" fontId="7" fillId="0" borderId="19" xfId="2" applyFont="1" applyBorder="1" applyAlignment="1">
      <alignment vertical="center" shrinkToFit="1"/>
    </xf>
    <xf numFmtId="0" fontId="7" fillId="0" borderId="20" xfId="0" applyFont="1" applyBorder="1">
      <alignment vertical="center"/>
    </xf>
    <xf numFmtId="38" fontId="7" fillId="0" borderId="7" xfId="2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2" xfId="0" applyFont="1" applyBorder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8" fontId="11" fillId="0" borderId="2" xfId="2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38" fontId="13" fillId="0" borderId="17" xfId="2" applyFont="1" applyBorder="1" applyAlignment="1">
      <alignment vertical="center" shrinkToFit="1"/>
    </xf>
    <xf numFmtId="38" fontId="13" fillId="0" borderId="19" xfId="2" applyFont="1" applyBorder="1" applyAlignment="1">
      <alignment vertical="center" shrinkToFit="1"/>
    </xf>
    <xf numFmtId="38" fontId="13" fillId="0" borderId="7" xfId="2" applyFont="1" applyBorder="1" applyAlignment="1">
      <alignment vertical="center" shrinkToFit="1"/>
    </xf>
    <xf numFmtId="38" fontId="14" fillId="0" borderId="2" xfId="2" applyFont="1" applyBorder="1" applyAlignment="1">
      <alignment horizontal="right" vertical="center" shrinkToFit="1"/>
    </xf>
    <xf numFmtId="0" fontId="19" fillId="0" borderId="2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shrinkToFit="1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5" xfId="0" applyFont="1" applyBorder="1" applyAlignment="1">
      <alignment horizontal="left" vertical="center" shrinkToFit="1"/>
    </xf>
    <xf numFmtId="0" fontId="16" fillId="0" borderId="56" xfId="0" applyFont="1" applyBorder="1" applyAlignment="1">
      <alignment horizontal="left" vertical="center" shrinkToFit="1"/>
    </xf>
    <xf numFmtId="0" fontId="25" fillId="0" borderId="55" xfId="0" applyFont="1" applyBorder="1" applyAlignment="1">
      <alignment horizontal="left" vertical="center" shrinkToFit="1"/>
    </xf>
    <xf numFmtId="0" fontId="25" fillId="0" borderId="56" xfId="0" applyFont="1" applyBorder="1" applyAlignment="1">
      <alignment horizontal="left" vertical="center" shrinkToFit="1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left" vertical="center" shrinkToFit="1"/>
    </xf>
    <xf numFmtId="0" fontId="25" fillId="0" borderId="52" xfId="0" applyFont="1" applyBorder="1" applyAlignment="1">
      <alignment horizontal="left" vertical="center" shrinkToFit="1"/>
    </xf>
    <xf numFmtId="0" fontId="25" fillId="0" borderId="53" xfId="0" applyFont="1" applyBorder="1" applyAlignment="1">
      <alignment horizontal="left" vertical="center" shrinkToFit="1"/>
    </xf>
    <xf numFmtId="4" fontId="16" fillId="0" borderId="21" xfId="0" applyNumberFormat="1" applyFont="1" applyBorder="1" applyAlignment="1">
      <alignment horizontal="right" vertical="center" shrinkToFit="1"/>
    </xf>
    <xf numFmtId="4" fontId="16" fillId="0" borderId="1" xfId="0" applyNumberFormat="1" applyFont="1" applyBorder="1" applyAlignment="1">
      <alignment horizontal="right" vertical="center" shrinkToFit="1"/>
    </xf>
    <xf numFmtId="4" fontId="25" fillId="0" borderId="21" xfId="0" applyNumberFormat="1" applyFont="1" applyBorder="1" applyAlignment="1">
      <alignment horizontal="right" vertical="center" shrinkToFit="1"/>
    </xf>
    <xf numFmtId="4" fontId="25" fillId="0" borderId="1" xfId="0" applyNumberFormat="1" applyFont="1" applyBorder="1" applyAlignment="1">
      <alignment horizontal="right" vertical="center" shrinkToFit="1"/>
    </xf>
    <xf numFmtId="4" fontId="16" fillId="0" borderId="15" xfId="0" applyNumberFormat="1" applyFont="1" applyBorder="1" applyAlignment="1">
      <alignment horizontal="right" vertical="center" shrinkToFit="1"/>
    </xf>
    <xf numFmtId="4" fontId="16" fillId="0" borderId="2" xfId="0" applyNumberFormat="1" applyFont="1" applyBorder="1" applyAlignment="1">
      <alignment horizontal="right" vertical="center" shrinkToFit="1"/>
    </xf>
    <xf numFmtId="4" fontId="25" fillId="0" borderId="15" xfId="0" applyNumberFormat="1" applyFont="1" applyBorder="1" applyAlignment="1">
      <alignment horizontal="right" vertical="center" shrinkToFit="1"/>
    </xf>
    <xf numFmtId="4" fontId="25" fillId="0" borderId="2" xfId="0" applyNumberFormat="1" applyFont="1" applyBorder="1" applyAlignment="1">
      <alignment horizontal="right" vertical="center" shrinkToFit="1"/>
    </xf>
    <xf numFmtId="0" fontId="16" fillId="0" borderId="4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" fontId="25" fillId="0" borderId="13" xfId="0" applyNumberFormat="1" applyFont="1" applyBorder="1" applyAlignment="1">
      <alignment horizontal="right" vertical="center" shrinkToFit="1"/>
    </xf>
    <xf numFmtId="4" fontId="25" fillId="0" borderId="4" xfId="0" applyNumberFormat="1" applyFont="1" applyBorder="1" applyAlignment="1">
      <alignment horizontal="right" vertical="center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4" xfId="0" applyNumberFormat="1" applyFont="1" applyBorder="1" applyAlignment="1">
      <alignment horizontal="right" shrinkToFit="1"/>
    </xf>
    <xf numFmtId="4" fontId="25" fillId="0" borderId="14" xfId="0" applyNumberFormat="1" applyFont="1" applyBorder="1" applyAlignment="1">
      <alignment horizontal="right" shrinkToFit="1"/>
    </xf>
    <xf numFmtId="4" fontId="25" fillId="0" borderId="0" xfId="0" applyNumberFormat="1" applyFont="1" applyBorder="1" applyAlignment="1">
      <alignment horizontal="right" shrinkToFit="1"/>
    </xf>
    <xf numFmtId="4" fontId="25" fillId="0" borderId="15" xfId="0" applyNumberFormat="1" applyFont="1" applyBorder="1" applyAlignment="1">
      <alignment horizontal="right" shrinkToFit="1"/>
    </xf>
    <xf numFmtId="4" fontId="25" fillId="0" borderId="2" xfId="0" applyNumberFormat="1" applyFont="1" applyBorder="1" applyAlignment="1">
      <alignment horizontal="right" shrinkToFit="1"/>
    </xf>
    <xf numFmtId="0" fontId="16" fillId="0" borderId="13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right" vertical="center" shrinkToFit="1"/>
    </xf>
    <xf numFmtId="4" fontId="16" fillId="0" borderId="13" xfId="0" applyNumberFormat="1" applyFont="1" applyBorder="1" applyAlignment="1">
      <alignment horizontal="right" vertical="center" shrinkToFit="1"/>
    </xf>
    <xf numFmtId="4" fontId="16" fillId="0" borderId="4" xfId="0" applyNumberFormat="1" applyFont="1" applyBorder="1" applyAlignment="1">
      <alignment horizontal="right" vertical="center" shrinkToFit="1"/>
    </xf>
    <xf numFmtId="4" fontId="16" fillId="0" borderId="13" xfId="0" applyNumberFormat="1" applyFont="1" applyBorder="1" applyAlignment="1">
      <alignment horizontal="right" shrinkToFit="1"/>
    </xf>
    <xf numFmtId="4" fontId="16" fillId="0" borderId="4" xfId="0" applyNumberFormat="1" applyFont="1" applyBorder="1" applyAlignment="1">
      <alignment horizontal="right" shrinkToFit="1"/>
    </xf>
    <xf numFmtId="4" fontId="16" fillId="0" borderId="14" xfId="0" applyNumberFormat="1" applyFont="1" applyBorder="1" applyAlignment="1">
      <alignment horizontal="right" shrinkToFit="1"/>
    </xf>
    <xf numFmtId="4" fontId="16" fillId="0" borderId="0" xfId="0" applyNumberFormat="1" applyFont="1" applyBorder="1" applyAlignment="1">
      <alignment horizontal="right" shrinkToFit="1"/>
    </xf>
    <xf numFmtId="4" fontId="16" fillId="0" borderId="15" xfId="0" applyNumberFormat="1" applyFont="1" applyBorder="1" applyAlignment="1">
      <alignment horizontal="right" shrinkToFit="1"/>
    </xf>
    <xf numFmtId="4" fontId="16" fillId="0" borderId="2" xfId="0" applyNumberFormat="1" applyFont="1" applyBorder="1" applyAlignment="1">
      <alignment horizontal="right" shrinkToFit="1"/>
    </xf>
    <xf numFmtId="0" fontId="25" fillId="0" borderId="13" xfId="0" applyFont="1" applyBorder="1" applyAlignment="1">
      <alignment horizontal="right" vertical="center" shrinkToFit="1"/>
    </xf>
    <xf numFmtId="0" fontId="25" fillId="0" borderId="4" xfId="0" applyFont="1" applyBorder="1" applyAlignment="1">
      <alignment horizontal="right" vertical="center" shrinkToFit="1"/>
    </xf>
    <xf numFmtId="4" fontId="16" fillId="0" borderId="14" xfId="0" applyNumberFormat="1" applyFont="1" applyBorder="1" applyAlignment="1">
      <alignment horizontal="right" vertical="center" shrinkToFit="1"/>
    </xf>
    <xf numFmtId="4" fontId="16" fillId="0" borderId="0" xfId="0" applyNumberFormat="1" applyFont="1" applyBorder="1" applyAlignment="1">
      <alignment horizontal="right" vertical="center" shrinkToFit="1"/>
    </xf>
    <xf numFmtId="0" fontId="26" fillId="0" borderId="14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right" vertical="center" shrinkToFit="1"/>
    </xf>
    <xf numFmtId="4" fontId="26" fillId="0" borderId="14" xfId="0" applyNumberFormat="1" applyFont="1" applyBorder="1" applyAlignment="1">
      <alignment horizontal="right" vertical="center" shrinkToFit="1"/>
    </xf>
    <xf numFmtId="4" fontId="26" fillId="0" borderId="0" xfId="0" applyNumberFormat="1" applyFont="1" applyBorder="1" applyAlignment="1">
      <alignment horizontal="right" vertical="center" shrinkToFit="1"/>
    </xf>
    <xf numFmtId="0" fontId="16" fillId="0" borderId="15" xfId="0" applyFont="1" applyBorder="1" applyAlignment="1">
      <alignment horizontal="right" vertical="center" shrinkToFit="1"/>
    </xf>
    <xf numFmtId="0" fontId="16" fillId="0" borderId="2" xfId="0" applyFont="1" applyBorder="1" applyAlignment="1">
      <alignment horizontal="right" vertical="center" shrinkToFit="1"/>
    </xf>
    <xf numFmtId="0" fontId="16" fillId="0" borderId="7" xfId="0" applyFont="1" applyBorder="1" applyAlignment="1">
      <alignment horizontal="center" vertical="center"/>
    </xf>
    <xf numFmtId="0" fontId="26" fillId="0" borderId="15" xfId="0" applyFont="1" applyBorder="1" applyAlignment="1">
      <alignment horizontal="right" vertical="center" shrinkToFit="1"/>
    </xf>
    <xf numFmtId="0" fontId="26" fillId="0" borderId="2" xfId="0" applyFont="1" applyBorder="1" applyAlignment="1">
      <alignment horizontal="right" vertical="center" shrinkToFit="1"/>
    </xf>
    <xf numFmtId="0" fontId="16" fillId="0" borderId="4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4" fontId="26" fillId="0" borderId="15" xfId="0" applyNumberFormat="1" applyFont="1" applyBorder="1" applyAlignment="1">
      <alignment horizontal="right" vertical="center" shrinkToFit="1"/>
    </xf>
    <xf numFmtId="4" fontId="26" fillId="0" borderId="2" xfId="0" applyNumberFormat="1" applyFont="1" applyBorder="1" applyAlignment="1">
      <alignment horizontal="right" vertical="center" shrinkToFit="1"/>
    </xf>
    <xf numFmtId="0" fontId="16" fillId="0" borderId="21" xfId="0" applyFont="1" applyBorder="1" applyAlignment="1">
      <alignment horizontal="center" vertical="center"/>
    </xf>
    <xf numFmtId="38" fontId="27" fillId="0" borderId="1" xfId="2" applyFont="1" applyBorder="1" applyAlignment="1">
      <alignment horizontal="right" vertical="center" shrinkToFit="1"/>
    </xf>
    <xf numFmtId="0" fontId="16" fillId="0" borderId="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38" fontId="16" fillId="0" borderId="1" xfId="2" applyFont="1" applyBorder="1" applyAlignment="1">
      <alignment horizontal="right" vertical="center" shrinkToFit="1"/>
    </xf>
    <xf numFmtId="0" fontId="5" fillId="0" borderId="33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181" fontId="5" fillId="0" borderId="34" xfId="0" applyNumberFormat="1" applyFont="1" applyBorder="1" applyAlignment="1">
      <alignment horizontal="left" vertical="center"/>
    </xf>
    <xf numFmtId="181" fontId="5" fillId="0" borderId="35" xfId="0" applyNumberFormat="1" applyFont="1" applyBorder="1" applyAlignment="1">
      <alignment horizontal="left" vertical="center"/>
    </xf>
    <xf numFmtId="38" fontId="5" fillId="0" borderId="32" xfId="2" applyFont="1" applyBorder="1" applyAlignment="1">
      <alignment horizontal="center" vertical="center" shrinkToFit="1"/>
    </xf>
    <xf numFmtId="38" fontId="5" fillId="0" borderId="36" xfId="2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 shrinkToFit="1"/>
    </xf>
    <xf numFmtId="0" fontId="16" fillId="0" borderId="45" xfId="0" applyFont="1" applyBorder="1" applyAlignment="1">
      <alignment horizontal="left" vertical="center" shrinkToFit="1"/>
    </xf>
    <xf numFmtId="0" fontId="16" fillId="0" borderId="48" xfId="0" applyFont="1" applyBorder="1" applyAlignment="1">
      <alignment horizontal="left" vertical="center" shrinkToFit="1"/>
    </xf>
    <xf numFmtId="0" fontId="16" fillId="0" borderId="40" xfId="0" applyFont="1" applyBorder="1" applyAlignment="1">
      <alignment horizontal="left" vertical="center"/>
    </xf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 shrinkToFit="1"/>
    </xf>
    <xf numFmtId="0" fontId="16" fillId="0" borderId="41" xfId="0" applyFont="1" applyBorder="1" applyAlignment="1">
      <alignment horizontal="left" vertical="center" shrinkToFit="1"/>
    </xf>
    <xf numFmtId="0" fontId="25" fillId="0" borderId="40" xfId="0" applyFont="1" applyBorder="1" applyAlignment="1">
      <alignment horizontal="left" vertical="center" shrinkToFit="1"/>
    </xf>
    <xf numFmtId="0" fontId="25" fillId="0" borderId="41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21" fillId="0" borderId="38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 shrinkToFit="1"/>
    </xf>
    <xf numFmtId="0" fontId="16" fillId="0" borderId="39" xfId="0" applyFont="1" applyBorder="1" applyAlignment="1">
      <alignment horizontal="left" vertical="center" shrinkToFit="1"/>
    </xf>
    <xf numFmtId="0" fontId="25" fillId="0" borderId="38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16" fillId="0" borderId="14" xfId="0" applyFont="1" applyFill="1" applyBorder="1" applyAlignment="1">
      <alignment horizontal="center" vertical="center" textRotation="255"/>
    </xf>
    <xf numFmtId="0" fontId="16" fillId="0" borderId="12" xfId="0" applyFont="1" applyFill="1" applyBorder="1" applyAlignment="1">
      <alignment horizontal="center" vertical="center" textRotation="255"/>
    </xf>
    <xf numFmtId="0" fontId="16" fillId="0" borderId="15" xfId="0" applyFont="1" applyFill="1" applyBorder="1" applyAlignment="1">
      <alignment horizontal="center" vertical="center" textRotation="255"/>
    </xf>
    <xf numFmtId="0" fontId="16" fillId="0" borderId="11" xfId="0" applyFont="1" applyFill="1" applyBorder="1" applyAlignment="1">
      <alignment horizontal="center" vertical="center" textRotation="255"/>
    </xf>
    <xf numFmtId="3" fontId="23" fillId="0" borderId="23" xfId="0" applyNumberFormat="1" applyFont="1" applyBorder="1" applyAlignment="1">
      <alignment horizontal="right" vertical="center"/>
    </xf>
    <xf numFmtId="3" fontId="23" fillId="0" borderId="24" xfId="0" applyNumberFormat="1" applyFont="1" applyBorder="1" applyAlignment="1">
      <alignment horizontal="right" vertical="center"/>
    </xf>
    <xf numFmtId="3" fontId="23" fillId="0" borderId="23" xfId="1" applyNumberFormat="1" applyFont="1" applyBorder="1" applyAlignment="1">
      <alignment horizontal="right" vertical="center" shrinkToFit="1"/>
    </xf>
    <xf numFmtId="3" fontId="23" fillId="0" borderId="24" xfId="1" applyNumberFormat="1" applyFont="1" applyBorder="1" applyAlignment="1">
      <alignment horizontal="right" vertical="center" shrinkToFit="1"/>
    </xf>
    <xf numFmtId="38" fontId="23" fillId="0" borderId="23" xfId="2" applyFont="1" applyBorder="1" applyAlignment="1">
      <alignment horizontal="right" vertical="center" shrinkToFit="1"/>
    </xf>
    <xf numFmtId="38" fontId="23" fillId="0" borderId="24" xfId="2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3" xfId="1" applyNumberFormat="1" applyFont="1" applyBorder="1" applyAlignment="1">
      <alignment horizontal="right" vertical="center" shrinkToFit="1"/>
    </xf>
    <xf numFmtId="3" fontId="6" fillId="0" borderId="24" xfId="1" applyNumberFormat="1" applyFont="1" applyBorder="1" applyAlignment="1">
      <alignment horizontal="right" vertical="center" shrinkToFit="1"/>
    </xf>
    <xf numFmtId="38" fontId="23" fillId="0" borderId="26" xfId="2" applyFont="1" applyBorder="1" applyAlignment="1">
      <alignment horizontal="right" vertical="center"/>
    </xf>
    <xf numFmtId="38" fontId="23" fillId="0" borderId="27" xfId="2" applyFont="1" applyBorder="1" applyAlignment="1">
      <alignment horizontal="right" vertical="center"/>
    </xf>
    <xf numFmtId="3" fontId="23" fillId="0" borderId="26" xfId="1" applyNumberFormat="1" applyFont="1" applyBorder="1" applyAlignment="1">
      <alignment horizontal="right" vertical="center" shrinkToFit="1"/>
    </xf>
    <xf numFmtId="3" fontId="23" fillId="0" borderId="27" xfId="1" applyNumberFormat="1" applyFont="1" applyBorder="1" applyAlignment="1">
      <alignment horizontal="right" vertical="center" shrinkToFit="1"/>
    </xf>
    <xf numFmtId="38" fontId="23" fillId="0" borderId="26" xfId="2" applyFont="1" applyBorder="1" applyAlignment="1">
      <alignment horizontal="right" vertical="center" shrinkToFit="1"/>
    </xf>
    <xf numFmtId="38" fontId="23" fillId="0" borderId="27" xfId="2" applyFont="1" applyBorder="1" applyAlignment="1">
      <alignment horizontal="right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" fontId="23" fillId="0" borderId="29" xfId="0" applyNumberFormat="1" applyFont="1" applyBorder="1" applyAlignment="1">
      <alignment horizontal="right" vertical="center"/>
    </xf>
    <xf numFmtId="3" fontId="23" fillId="0" borderId="30" xfId="0" applyNumberFormat="1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38" fontId="24" fillId="0" borderId="29" xfId="2" applyFont="1" applyBorder="1" applyAlignment="1">
      <alignment horizontal="right" vertical="center" shrinkToFit="1"/>
    </xf>
    <xf numFmtId="38" fontId="24" fillId="0" borderId="30" xfId="2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38" fontId="9" fillId="0" borderId="29" xfId="2" applyFont="1" applyBorder="1" applyAlignment="1">
      <alignment horizontal="right" vertical="center" shrinkToFit="1"/>
    </xf>
    <xf numFmtId="38" fontId="9" fillId="0" borderId="30" xfId="2" applyFont="1" applyBorder="1" applyAlignment="1">
      <alignment horizontal="right" vertical="center" shrinkToFit="1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8" fontId="6" fillId="0" borderId="23" xfId="2" applyFont="1" applyBorder="1" applyAlignment="1">
      <alignment horizontal="right" vertical="center" shrinkToFit="1"/>
    </xf>
    <xf numFmtId="38" fontId="6" fillId="0" borderId="24" xfId="2" applyFont="1" applyBorder="1" applyAlignment="1">
      <alignment horizontal="right" vertical="center" shrinkToFit="1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" fontId="6" fillId="0" borderId="26" xfId="1" applyNumberFormat="1" applyFont="1" applyBorder="1" applyAlignment="1">
      <alignment horizontal="right" vertical="center" shrinkToFit="1"/>
    </xf>
    <xf numFmtId="3" fontId="6" fillId="0" borderId="27" xfId="1" applyNumberFormat="1" applyFont="1" applyBorder="1" applyAlignment="1">
      <alignment horizontal="right" vertical="center" shrinkToFit="1"/>
    </xf>
    <xf numFmtId="38" fontId="6" fillId="0" borderId="26" xfId="2" applyFont="1" applyBorder="1" applyAlignment="1">
      <alignment horizontal="right" vertical="center" shrinkToFit="1"/>
    </xf>
    <xf numFmtId="38" fontId="6" fillId="0" borderId="27" xfId="2" applyFont="1" applyBorder="1" applyAlignment="1">
      <alignment horizontal="right" vertical="center" shrinkToFit="1"/>
    </xf>
    <xf numFmtId="3" fontId="6" fillId="0" borderId="30" xfId="0" applyNumberFormat="1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9299</xdr:colOff>
      <xdr:row>0</xdr:row>
      <xdr:rowOff>31757</xdr:rowOff>
    </xdr:from>
    <xdr:to>
      <xdr:col>81</xdr:col>
      <xdr:colOff>140641</xdr:colOff>
      <xdr:row>1</xdr:row>
      <xdr:rowOff>241421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FF9DCE-7A4D-ED98-A053-B07E094AA40A}"/>
            </a:ext>
          </a:extLst>
        </xdr:cNvPr>
        <xdr:cNvSpPr txBox="1">
          <a:spLocks noChangeArrowheads="1"/>
        </xdr:cNvSpPr>
      </xdr:nvSpPr>
      <xdr:spPr bwMode="auto">
        <a:xfrm>
          <a:off x="12868049" y="31757"/>
          <a:ext cx="1160042" cy="457314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CC"/>
              </a:solidFill>
              <a:latin typeface="ＤＦＰ平成ゴシック体W7"/>
            </a:rPr>
            <a:t>（記入例）</a:t>
          </a: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60</xdr:col>
      <xdr:colOff>38100</xdr:colOff>
      <xdr:row>12</xdr:row>
      <xdr:rowOff>95250</xdr:rowOff>
    </xdr:from>
    <xdr:to>
      <xdr:col>66</xdr:col>
      <xdr:colOff>114300</xdr:colOff>
      <xdr:row>18</xdr:row>
      <xdr:rowOff>152400</xdr:rowOff>
    </xdr:to>
    <xdr:sp macro="" textlink="">
      <xdr:nvSpPr>
        <xdr:cNvPr id="13668" name="Line 3">
          <a:extLst>
            <a:ext uri="{FF2B5EF4-FFF2-40B4-BE49-F238E27FC236}">
              <a16:creationId xmlns:a16="http://schemas.microsoft.com/office/drawing/2014/main" id="{40566687-BB4B-F939-EC91-7D56FDA74B7C}"/>
            </a:ext>
          </a:extLst>
        </xdr:cNvPr>
        <xdr:cNvSpPr>
          <a:spLocks noChangeShapeType="1"/>
        </xdr:cNvSpPr>
      </xdr:nvSpPr>
      <xdr:spPr bwMode="auto">
        <a:xfrm flipH="1">
          <a:off x="10325100" y="3181350"/>
          <a:ext cx="1104900" cy="177165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161925</xdr:colOff>
      <xdr:row>18</xdr:row>
      <xdr:rowOff>152400</xdr:rowOff>
    </xdr:from>
    <xdr:to>
      <xdr:col>62</xdr:col>
      <xdr:colOff>47625</xdr:colOff>
      <xdr:row>20</xdr:row>
      <xdr:rowOff>57150</xdr:rowOff>
    </xdr:to>
    <xdr:sp macro="" textlink="">
      <xdr:nvSpPr>
        <xdr:cNvPr id="13669" name="Oval 4">
          <a:extLst>
            <a:ext uri="{FF2B5EF4-FFF2-40B4-BE49-F238E27FC236}">
              <a16:creationId xmlns:a16="http://schemas.microsoft.com/office/drawing/2014/main" id="{1CED88E3-A4FF-0B0F-AB16-5AA4D65F0B75}"/>
            </a:ext>
          </a:extLst>
        </xdr:cNvPr>
        <xdr:cNvSpPr>
          <a:spLocks noChangeArrowheads="1"/>
        </xdr:cNvSpPr>
      </xdr:nvSpPr>
      <xdr:spPr bwMode="auto">
        <a:xfrm>
          <a:off x="9763125" y="4953000"/>
          <a:ext cx="914400" cy="3048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171450</xdr:colOff>
      <xdr:row>22</xdr:row>
      <xdr:rowOff>0</xdr:rowOff>
    </xdr:from>
    <xdr:to>
      <xdr:col>55</xdr:col>
      <xdr:colOff>161925</xdr:colOff>
      <xdr:row>23</xdr:row>
      <xdr:rowOff>0</xdr:rowOff>
    </xdr:to>
    <xdr:sp macro="" textlink="">
      <xdr:nvSpPr>
        <xdr:cNvPr id="13670" name="Oval 7">
          <a:extLst>
            <a:ext uri="{FF2B5EF4-FFF2-40B4-BE49-F238E27FC236}">
              <a16:creationId xmlns:a16="http://schemas.microsoft.com/office/drawing/2014/main" id="{E1C5F4C9-749F-D852-CFD9-977668E248E6}"/>
            </a:ext>
          </a:extLst>
        </xdr:cNvPr>
        <xdr:cNvSpPr>
          <a:spLocks noChangeArrowheads="1"/>
        </xdr:cNvSpPr>
      </xdr:nvSpPr>
      <xdr:spPr bwMode="auto">
        <a:xfrm>
          <a:off x="9086850" y="5657850"/>
          <a:ext cx="504825" cy="285750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142875</xdr:colOff>
      <xdr:row>9</xdr:row>
      <xdr:rowOff>19050</xdr:rowOff>
    </xdr:from>
    <xdr:to>
      <xdr:col>79</xdr:col>
      <xdr:colOff>19050</xdr:colOff>
      <xdr:row>9</xdr:row>
      <xdr:rowOff>238125</xdr:rowOff>
    </xdr:to>
    <xdr:sp macro="" textlink="">
      <xdr:nvSpPr>
        <xdr:cNvPr id="13671" name="Oval 10">
          <a:extLst>
            <a:ext uri="{FF2B5EF4-FFF2-40B4-BE49-F238E27FC236}">
              <a16:creationId xmlns:a16="http://schemas.microsoft.com/office/drawing/2014/main" id="{5D40843D-C884-85B6-3EC4-13C5B259FEC4}"/>
            </a:ext>
          </a:extLst>
        </xdr:cNvPr>
        <xdr:cNvSpPr>
          <a:spLocks noChangeAspect="1" noChangeArrowheads="1"/>
        </xdr:cNvSpPr>
      </xdr:nvSpPr>
      <xdr:spPr bwMode="auto">
        <a:xfrm>
          <a:off x="13344525" y="2343150"/>
          <a:ext cx="219075" cy="219075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19109</xdr:colOff>
      <xdr:row>10</xdr:row>
      <xdr:rowOff>127000</xdr:rowOff>
    </xdr:from>
    <xdr:to>
      <xdr:col>79</xdr:col>
      <xdr:colOff>157027</xdr:colOff>
      <xdr:row>15</xdr:row>
      <xdr:rowOff>21750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4D530B-4320-89DF-A843-5C61E6B35AB3}"/>
            </a:ext>
          </a:extLst>
        </xdr:cNvPr>
        <xdr:cNvSpPr txBox="1"/>
      </xdr:nvSpPr>
      <xdr:spPr>
        <a:xfrm>
          <a:off x="9620309" y="2698750"/>
          <a:ext cx="4081268" cy="126635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 anchorCtr="0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：一括発券（支払）申請の場合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搬入申込土量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積載土量＝発券枚数（端数切上）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           2,400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㎥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÷6.32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379.7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⇒　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380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枚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：分割発券（支払）申請の場合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分割発券申請予定表より算出してください。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1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この例は分割発券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支払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)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です。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下記表示はパターン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2)</a:t>
          </a:r>
        </a:p>
        <a:p>
          <a:pPr algn="l">
            <a:lnSpc>
              <a:spcPts val="1100"/>
            </a:lnSpc>
          </a:pP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66</xdr:col>
      <xdr:colOff>160867</xdr:colOff>
      <xdr:row>33</xdr:row>
      <xdr:rowOff>55034</xdr:rowOff>
    </xdr:from>
    <xdr:to>
      <xdr:col>79</xdr:col>
      <xdr:colOff>127001</xdr:colOff>
      <xdr:row>36</xdr:row>
      <xdr:rowOff>44617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C5085FB0-A542-CBA8-C9FE-F85C3EA4C5D4}"/>
            </a:ext>
          </a:extLst>
        </xdr:cNvPr>
        <xdr:cNvSpPr txBox="1">
          <a:spLocks noChangeArrowheads="1"/>
        </xdr:cNvSpPr>
      </xdr:nvSpPr>
      <xdr:spPr bwMode="auto">
        <a:xfrm>
          <a:off x="11336867" y="8733367"/>
          <a:ext cx="2167467" cy="3600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税抜金額＋消費税額＝支払金額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75</xdr:col>
      <xdr:colOff>66675</xdr:colOff>
      <xdr:row>27</xdr:row>
      <xdr:rowOff>19050</xdr:rowOff>
    </xdr:from>
    <xdr:to>
      <xdr:col>77</xdr:col>
      <xdr:colOff>95250</xdr:colOff>
      <xdr:row>33</xdr:row>
      <xdr:rowOff>66675</xdr:rowOff>
    </xdr:to>
    <xdr:sp macro="" textlink="">
      <xdr:nvSpPr>
        <xdr:cNvPr id="13674" name="Line 6">
          <a:extLst>
            <a:ext uri="{FF2B5EF4-FFF2-40B4-BE49-F238E27FC236}">
              <a16:creationId xmlns:a16="http://schemas.microsoft.com/office/drawing/2014/main" id="{C7209612-7910-1421-1767-3A1A484B8CDD}"/>
            </a:ext>
          </a:extLst>
        </xdr:cNvPr>
        <xdr:cNvSpPr>
          <a:spLocks noChangeShapeType="1"/>
        </xdr:cNvSpPr>
      </xdr:nvSpPr>
      <xdr:spPr bwMode="auto">
        <a:xfrm flipV="1">
          <a:off x="12925425" y="7105650"/>
          <a:ext cx="371475" cy="168592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161925</xdr:colOff>
      <xdr:row>26</xdr:row>
      <xdr:rowOff>0</xdr:rowOff>
    </xdr:from>
    <xdr:to>
      <xdr:col>79</xdr:col>
      <xdr:colOff>123825</xdr:colOff>
      <xdr:row>27</xdr:row>
      <xdr:rowOff>38100</xdr:rowOff>
    </xdr:to>
    <xdr:sp macro="" textlink="">
      <xdr:nvSpPr>
        <xdr:cNvPr id="13675" name="Oval 4">
          <a:extLst>
            <a:ext uri="{FF2B5EF4-FFF2-40B4-BE49-F238E27FC236}">
              <a16:creationId xmlns:a16="http://schemas.microsoft.com/office/drawing/2014/main" id="{71C91011-3B5D-E17D-FF09-6BDCDA404A29}"/>
            </a:ext>
          </a:extLst>
        </xdr:cNvPr>
        <xdr:cNvSpPr>
          <a:spLocks noChangeArrowheads="1"/>
        </xdr:cNvSpPr>
      </xdr:nvSpPr>
      <xdr:spPr bwMode="auto">
        <a:xfrm>
          <a:off x="12163425" y="6800850"/>
          <a:ext cx="1504950" cy="3238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19050</xdr:colOff>
      <xdr:row>24</xdr:row>
      <xdr:rowOff>0</xdr:rowOff>
    </xdr:from>
    <xdr:to>
      <xdr:col>69</xdr:col>
      <xdr:colOff>161925</xdr:colOff>
      <xdr:row>25</xdr:row>
      <xdr:rowOff>0</xdr:rowOff>
    </xdr:to>
    <xdr:sp macro="" textlink="">
      <xdr:nvSpPr>
        <xdr:cNvPr id="13676" name="Oval 4">
          <a:extLst>
            <a:ext uri="{FF2B5EF4-FFF2-40B4-BE49-F238E27FC236}">
              <a16:creationId xmlns:a16="http://schemas.microsoft.com/office/drawing/2014/main" id="{21B9F99A-3988-FD8A-3DF4-A05E3BDF129A}"/>
            </a:ext>
          </a:extLst>
        </xdr:cNvPr>
        <xdr:cNvSpPr>
          <a:spLocks noChangeArrowheads="1"/>
        </xdr:cNvSpPr>
      </xdr:nvSpPr>
      <xdr:spPr bwMode="auto">
        <a:xfrm>
          <a:off x="10991850" y="6229350"/>
          <a:ext cx="1000125" cy="2857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123825</xdr:colOff>
      <xdr:row>23</xdr:row>
      <xdr:rowOff>276225</xdr:rowOff>
    </xdr:from>
    <xdr:to>
      <xdr:col>63</xdr:col>
      <xdr:colOff>152400</xdr:colOff>
      <xdr:row>24</xdr:row>
      <xdr:rowOff>276225</xdr:rowOff>
    </xdr:to>
    <xdr:sp macro="" textlink="">
      <xdr:nvSpPr>
        <xdr:cNvPr id="13677" name="Oval 4">
          <a:extLst>
            <a:ext uri="{FF2B5EF4-FFF2-40B4-BE49-F238E27FC236}">
              <a16:creationId xmlns:a16="http://schemas.microsoft.com/office/drawing/2014/main" id="{A49C339C-93E9-61E2-D81C-B4EE98F6074C}"/>
            </a:ext>
          </a:extLst>
        </xdr:cNvPr>
        <xdr:cNvSpPr>
          <a:spLocks noChangeArrowheads="1"/>
        </xdr:cNvSpPr>
      </xdr:nvSpPr>
      <xdr:spPr bwMode="auto">
        <a:xfrm>
          <a:off x="9725025" y="6219825"/>
          <a:ext cx="1228725" cy="2857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42335</xdr:colOff>
      <xdr:row>29</xdr:row>
      <xdr:rowOff>239182</xdr:rowOff>
    </xdr:from>
    <xdr:to>
      <xdr:col>75</xdr:col>
      <xdr:colOff>50335</xdr:colOff>
      <xdr:row>31</xdr:row>
      <xdr:rowOff>27682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E140A2B4-6585-EF20-C219-13DAF2680F8B}"/>
            </a:ext>
          </a:extLst>
        </xdr:cNvPr>
        <xdr:cNvSpPr txBox="1">
          <a:spLocks noChangeArrowheads="1"/>
        </xdr:cNvSpPr>
      </xdr:nvSpPr>
      <xdr:spPr bwMode="auto">
        <a:xfrm>
          <a:off x="9300635" y="7325782"/>
          <a:ext cx="3608450" cy="3600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×0.10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（消費税率）＝消費税額（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63</xdr:col>
      <xdr:colOff>38100</xdr:colOff>
      <xdr:row>24</xdr:row>
      <xdr:rowOff>276225</xdr:rowOff>
    </xdr:from>
    <xdr:to>
      <xdr:col>65</xdr:col>
      <xdr:colOff>161925</xdr:colOff>
      <xdr:row>29</xdr:row>
      <xdr:rowOff>247650</xdr:rowOff>
    </xdr:to>
    <xdr:sp macro="" textlink="">
      <xdr:nvSpPr>
        <xdr:cNvPr id="13679" name="Line 6">
          <a:extLst>
            <a:ext uri="{FF2B5EF4-FFF2-40B4-BE49-F238E27FC236}">
              <a16:creationId xmlns:a16="http://schemas.microsoft.com/office/drawing/2014/main" id="{ED0D7185-9E72-CC4E-C395-5B1AC6A4513D}"/>
            </a:ext>
          </a:extLst>
        </xdr:cNvPr>
        <xdr:cNvSpPr>
          <a:spLocks noChangeShapeType="1"/>
        </xdr:cNvSpPr>
      </xdr:nvSpPr>
      <xdr:spPr bwMode="auto">
        <a:xfrm flipV="1">
          <a:off x="10839450" y="6505575"/>
          <a:ext cx="466725" cy="140017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74084</xdr:colOff>
      <xdr:row>20</xdr:row>
      <xdr:rowOff>84664</xdr:rowOff>
    </xdr:from>
    <xdr:to>
      <xdr:col>63</xdr:col>
      <xdr:colOff>135467</xdr:colOff>
      <xdr:row>21</xdr:row>
      <xdr:rowOff>211830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5AD4A59D-0C23-48BB-EADC-E4594FC4D566}"/>
            </a:ext>
          </a:extLst>
        </xdr:cNvPr>
        <xdr:cNvSpPr txBox="1">
          <a:spLocks noChangeArrowheads="1"/>
        </xdr:cNvSpPr>
      </xdr:nvSpPr>
      <xdr:spPr bwMode="auto">
        <a:xfrm>
          <a:off x="7274984" y="5285314"/>
          <a:ext cx="3661833" cy="355766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発券土量の合計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受入単価＝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税抜金額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63</xdr:col>
      <xdr:colOff>0</xdr:colOff>
      <xdr:row>21</xdr:row>
      <xdr:rowOff>209550</xdr:rowOff>
    </xdr:from>
    <xdr:to>
      <xdr:col>63</xdr:col>
      <xdr:colOff>66675</xdr:colOff>
      <xdr:row>24</xdr:row>
      <xdr:rowOff>19050</xdr:rowOff>
    </xdr:to>
    <xdr:sp macro="" textlink="">
      <xdr:nvSpPr>
        <xdr:cNvPr id="13681" name="Line 6">
          <a:extLst>
            <a:ext uri="{FF2B5EF4-FFF2-40B4-BE49-F238E27FC236}">
              <a16:creationId xmlns:a16="http://schemas.microsoft.com/office/drawing/2014/main" id="{EB413A5B-5664-7A74-9A20-EED9992FFC12}"/>
            </a:ext>
          </a:extLst>
        </xdr:cNvPr>
        <xdr:cNvSpPr>
          <a:spLocks noChangeShapeType="1"/>
        </xdr:cNvSpPr>
      </xdr:nvSpPr>
      <xdr:spPr bwMode="auto">
        <a:xfrm flipH="1">
          <a:off x="10801350" y="5638800"/>
          <a:ext cx="66675" cy="60960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D0D8-EA00-436A-A8FC-D8197E3E4B66}">
  <dimension ref="A1:CD59"/>
  <sheetViews>
    <sheetView tabSelected="1" view="pageBreakPreview" zoomScale="90" zoomScaleNormal="90" zoomScaleSheetLayoutView="90" workbookViewId="0">
      <selection activeCell="BM28" sqref="BM28"/>
    </sheetView>
  </sheetViews>
  <sheetFormatPr defaultColWidth="2.25" defaultRowHeight="12.75" x14ac:dyDescent="0.15"/>
  <cols>
    <col min="1" max="16384" width="2.25" style="1"/>
  </cols>
  <sheetData>
    <row r="1" spans="1:81" ht="19.5" customHeight="1" x14ac:dyDescent="0.15">
      <c r="A1" s="74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/>
      <c r="AP1" s="74" t="s">
        <v>60</v>
      </c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6"/>
    </row>
    <row r="2" spans="1:81" ht="19.5" customHeight="1" x14ac:dyDescent="0.15">
      <c r="AB2" s="77"/>
      <c r="AC2" s="77"/>
      <c r="AD2" s="77"/>
      <c r="AE2" s="77"/>
      <c r="AF2" s="77"/>
      <c r="AG2" s="1" t="s">
        <v>6</v>
      </c>
      <c r="AH2" s="77"/>
      <c r="AI2" s="77"/>
      <c r="AJ2" s="1" t="s">
        <v>5</v>
      </c>
      <c r="AK2" s="77"/>
      <c r="AL2" s="77"/>
      <c r="AM2" s="1" t="s">
        <v>4</v>
      </c>
      <c r="AN2" s="2"/>
      <c r="AO2" s="2"/>
      <c r="BQ2" s="78" t="s">
        <v>72</v>
      </c>
      <c r="BR2" s="78"/>
      <c r="BS2" s="78"/>
      <c r="BT2" s="78"/>
      <c r="BU2" s="78"/>
      <c r="BV2" s="1" t="s">
        <v>6</v>
      </c>
      <c r="BW2" s="78" t="s">
        <v>45</v>
      </c>
      <c r="BX2" s="78"/>
      <c r="BY2" s="1" t="s">
        <v>5</v>
      </c>
      <c r="BZ2" s="78" t="s">
        <v>45</v>
      </c>
      <c r="CA2" s="78"/>
      <c r="CB2" s="1" t="s">
        <v>4</v>
      </c>
      <c r="CC2" s="6"/>
    </row>
    <row r="3" spans="1:81" ht="27" customHeight="1" x14ac:dyDescent="0.15">
      <c r="B3" s="12"/>
      <c r="C3" s="12"/>
      <c r="D3" s="12"/>
      <c r="E3" s="12"/>
      <c r="F3" s="12"/>
      <c r="G3" s="12"/>
      <c r="J3" s="79" t="s">
        <v>22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23</v>
      </c>
      <c r="Y3" s="80"/>
      <c r="Z3" s="80"/>
      <c r="AA3" s="80"/>
      <c r="AB3" s="80"/>
      <c r="AC3" s="80"/>
      <c r="AD3" s="81" t="s">
        <v>21</v>
      </c>
      <c r="AE3" s="81"/>
      <c r="AF3" s="81"/>
      <c r="AG3" s="12"/>
      <c r="AH3" s="12"/>
      <c r="AI3" s="12"/>
      <c r="AJ3" s="12"/>
      <c r="AK3" s="12"/>
      <c r="AL3" s="12"/>
      <c r="AM3" s="12"/>
      <c r="AN3" s="16"/>
      <c r="AO3" s="2"/>
      <c r="AQ3" s="12"/>
      <c r="AR3" s="12"/>
      <c r="AS3" s="12"/>
      <c r="AT3" s="12"/>
      <c r="AU3" s="12"/>
      <c r="AV3" s="12"/>
      <c r="AY3" s="79" t="s">
        <v>22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80" t="s">
        <v>23</v>
      </c>
      <c r="BN3" s="80"/>
      <c r="BO3" s="80"/>
      <c r="BP3" s="82">
        <v>1</v>
      </c>
      <c r="BQ3" s="82"/>
      <c r="BR3" s="82"/>
      <c r="BS3" s="81" t="s">
        <v>21</v>
      </c>
      <c r="BT3" s="81"/>
      <c r="BU3" s="81"/>
      <c r="BV3" s="12"/>
      <c r="BW3" s="12"/>
      <c r="BX3" s="12"/>
      <c r="BY3" s="12"/>
      <c r="BZ3" s="12"/>
      <c r="CA3" s="12"/>
      <c r="CB3" s="12"/>
      <c r="CC3" s="6"/>
    </row>
    <row r="4" spans="1:81" ht="19.5" customHeight="1" x14ac:dyDescent="0.15">
      <c r="D4" s="11"/>
      <c r="E4" s="11"/>
      <c r="F4" s="11"/>
      <c r="G4" s="11"/>
      <c r="H4" s="11"/>
      <c r="I4" s="11"/>
      <c r="J4" s="11"/>
      <c r="K4" s="11"/>
      <c r="N4" s="83" t="s">
        <v>61</v>
      </c>
      <c r="O4" s="83"/>
      <c r="P4" s="83"/>
      <c r="Q4" s="83"/>
      <c r="R4" s="83"/>
      <c r="S4" s="84"/>
      <c r="T4" s="84"/>
      <c r="U4" s="84"/>
      <c r="V4" s="84"/>
      <c r="W4" s="84"/>
      <c r="X4" s="84"/>
      <c r="Y4" s="84"/>
      <c r="Z4" s="84"/>
      <c r="AA4" s="84"/>
      <c r="AB4" s="32" t="s">
        <v>24</v>
      </c>
      <c r="AC4" s="32"/>
      <c r="AD4" s="32"/>
      <c r="AE4" s="32"/>
      <c r="AF4" s="32"/>
      <c r="AG4" s="32"/>
      <c r="AH4" s="32"/>
      <c r="AI4" s="32"/>
      <c r="AJ4" s="33"/>
      <c r="AK4" s="33"/>
      <c r="AL4" s="33"/>
      <c r="AM4" s="33"/>
      <c r="AN4" s="34"/>
      <c r="AO4" s="34"/>
      <c r="AP4" s="33"/>
      <c r="AQ4" s="33"/>
      <c r="AR4" s="33"/>
      <c r="AS4" s="35"/>
      <c r="AT4" s="35"/>
      <c r="AU4" s="35"/>
      <c r="AV4" s="35"/>
      <c r="AW4" s="35"/>
      <c r="AX4" s="35"/>
      <c r="AY4" s="35"/>
      <c r="AZ4" s="35"/>
      <c r="BA4" s="33"/>
      <c r="BB4" s="33"/>
      <c r="BC4" s="83" t="s">
        <v>61</v>
      </c>
      <c r="BD4" s="83"/>
      <c r="BE4" s="83"/>
      <c r="BF4" s="83"/>
      <c r="BG4" s="83"/>
      <c r="BH4" s="84"/>
      <c r="BI4" s="84"/>
      <c r="BJ4" s="84"/>
      <c r="BK4" s="84"/>
      <c r="BL4" s="84"/>
      <c r="BM4" s="84"/>
      <c r="BN4" s="84"/>
      <c r="BO4" s="84"/>
      <c r="BP4" s="84"/>
      <c r="BQ4" s="31" t="s">
        <v>24</v>
      </c>
      <c r="BR4" s="31"/>
      <c r="BS4" s="31"/>
      <c r="BT4" s="31"/>
      <c r="BU4" s="31"/>
      <c r="BV4" s="31"/>
      <c r="BW4" s="31"/>
      <c r="BX4" s="31"/>
      <c r="CC4" s="6"/>
    </row>
    <row r="5" spans="1:81" ht="19.5" customHeight="1" x14ac:dyDescent="0.15">
      <c r="D5" s="50"/>
      <c r="E5" s="50"/>
      <c r="F5" s="50"/>
      <c r="G5" s="50"/>
      <c r="H5" s="50"/>
      <c r="I5" s="50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1"/>
      <c r="AB5" s="51"/>
      <c r="AC5" s="51"/>
      <c r="AD5" s="51"/>
      <c r="AE5" s="51"/>
      <c r="AF5" s="51"/>
      <c r="AG5" s="51"/>
      <c r="AH5" s="51"/>
      <c r="AI5" s="51"/>
      <c r="AN5" s="2"/>
      <c r="AO5" s="2"/>
      <c r="AS5" s="50"/>
      <c r="AT5" s="50"/>
      <c r="AU5" s="50"/>
      <c r="AV5" s="50"/>
      <c r="AW5" s="50"/>
      <c r="AX5" s="50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1"/>
      <c r="BQ5" s="51"/>
      <c r="BR5" s="51"/>
      <c r="BS5" s="51"/>
      <c r="BT5" s="51"/>
      <c r="BU5" s="51"/>
      <c r="BV5" s="51"/>
      <c r="BW5" s="51"/>
      <c r="BX5" s="51"/>
      <c r="CC5" s="6"/>
    </row>
    <row r="6" spans="1:81" ht="19.5" customHeight="1" x14ac:dyDescent="0.15">
      <c r="A6" s="1" t="s">
        <v>15</v>
      </c>
      <c r="AN6" s="2"/>
      <c r="AO6" s="2"/>
      <c r="AP6" s="1" t="s">
        <v>15</v>
      </c>
      <c r="CC6" s="6"/>
    </row>
    <row r="7" spans="1:81" ht="19.5" customHeight="1" x14ac:dyDescent="0.15"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40"/>
      <c r="AN7" s="2"/>
      <c r="AO7" s="2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6"/>
    </row>
    <row r="8" spans="1:81" ht="19.5" customHeight="1" x14ac:dyDescent="0.15">
      <c r="L8" s="83" t="s">
        <v>59</v>
      </c>
      <c r="M8" s="83"/>
      <c r="N8" s="83"/>
      <c r="O8" s="83"/>
      <c r="P8" s="83"/>
      <c r="Q8" s="86" t="s">
        <v>8</v>
      </c>
      <c r="R8" s="86"/>
      <c r="S8" s="86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7"/>
      <c r="AO8" s="2"/>
      <c r="BA8" s="83" t="s">
        <v>59</v>
      </c>
      <c r="BB8" s="83"/>
      <c r="BC8" s="83"/>
      <c r="BD8" s="83"/>
      <c r="BE8" s="83"/>
      <c r="BF8" s="86" t="s">
        <v>8</v>
      </c>
      <c r="BG8" s="86"/>
      <c r="BH8" s="86"/>
      <c r="BI8" s="87" t="s">
        <v>73</v>
      </c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6"/>
    </row>
    <row r="9" spans="1:81" ht="19.5" customHeight="1" x14ac:dyDescent="0.15">
      <c r="Q9" s="86" t="s">
        <v>7</v>
      </c>
      <c r="R9" s="86"/>
      <c r="S9" s="86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17"/>
      <c r="AO9" s="2"/>
      <c r="BF9" s="83" t="s">
        <v>7</v>
      </c>
      <c r="BG9" s="83"/>
      <c r="BH9" s="83"/>
      <c r="BI9" s="87" t="s">
        <v>46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6"/>
    </row>
    <row r="10" spans="1:81" ht="19.5" customHeight="1" x14ac:dyDescent="0.15">
      <c r="Q10" s="86" t="s">
        <v>16</v>
      </c>
      <c r="R10" s="86"/>
      <c r="S10" s="86"/>
      <c r="T10" s="86"/>
      <c r="U10" s="86"/>
      <c r="V10" s="86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1" t="s">
        <v>9</v>
      </c>
      <c r="AN10" s="2"/>
      <c r="AO10" s="2"/>
      <c r="BF10" s="86" t="s">
        <v>16</v>
      </c>
      <c r="BG10" s="86"/>
      <c r="BH10" s="86"/>
      <c r="BI10" s="86"/>
      <c r="BJ10" s="86"/>
      <c r="BK10" s="86"/>
      <c r="BL10" s="87" t="s">
        <v>47</v>
      </c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1" t="s">
        <v>9</v>
      </c>
      <c r="CC10" s="6"/>
    </row>
    <row r="11" spans="1:81" ht="19.5" customHeight="1" x14ac:dyDescent="0.15">
      <c r="AN11" s="2"/>
      <c r="AO11" s="2"/>
      <c r="CC11" s="6"/>
    </row>
    <row r="12" spans="1:81" ht="21.2" customHeight="1" thickBot="1" x14ac:dyDescent="0.2">
      <c r="B12" s="1" t="s">
        <v>25</v>
      </c>
      <c r="AN12" s="2"/>
      <c r="AO12" s="2"/>
      <c r="AQ12" s="1" t="s">
        <v>25</v>
      </c>
      <c r="CC12" s="6"/>
    </row>
    <row r="13" spans="1:81" ht="22.7" customHeight="1" x14ac:dyDescent="0.15">
      <c r="A13" s="88" t="s">
        <v>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1"/>
      <c r="AN13" s="18"/>
      <c r="AO13" s="2"/>
      <c r="AP13" s="88" t="s">
        <v>0</v>
      </c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92" t="s">
        <v>64</v>
      </c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3"/>
      <c r="CC13" s="6"/>
    </row>
    <row r="14" spans="1:81" ht="22.7" customHeight="1" x14ac:dyDescent="0.15">
      <c r="A14" s="94" t="s">
        <v>1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7"/>
      <c r="AN14" s="18"/>
      <c r="AO14" s="2"/>
      <c r="AP14" s="94" t="s">
        <v>1</v>
      </c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8" t="s">
        <v>48</v>
      </c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9"/>
      <c r="CC14" s="6"/>
    </row>
    <row r="15" spans="1:81" ht="22.7" customHeight="1" x14ac:dyDescent="0.15">
      <c r="A15" s="94" t="s">
        <v>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7"/>
      <c r="AN15" s="18"/>
      <c r="AO15" s="2"/>
      <c r="AP15" s="94" t="s">
        <v>2</v>
      </c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8" t="s">
        <v>74</v>
      </c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9"/>
      <c r="CC15" s="6"/>
    </row>
    <row r="16" spans="1:81" ht="22.7" customHeight="1" x14ac:dyDescent="0.15">
      <c r="A16" s="94" t="s">
        <v>56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100"/>
      <c r="M16" s="101"/>
      <c r="N16" s="101"/>
      <c r="O16" s="101"/>
      <c r="P16" s="101"/>
      <c r="Q16" s="101"/>
      <c r="R16" s="101"/>
      <c r="S16" s="101"/>
      <c r="T16" s="101"/>
      <c r="U16" s="101"/>
      <c r="V16" s="7" t="s">
        <v>26</v>
      </c>
      <c r="W16" s="3"/>
      <c r="X16" s="7"/>
      <c r="Y16" s="7"/>
      <c r="Z16" s="3"/>
      <c r="AA16" s="7"/>
      <c r="AB16" s="7"/>
      <c r="AC16" s="7"/>
      <c r="AD16" s="7"/>
      <c r="AE16" s="7"/>
      <c r="AF16" s="3"/>
      <c r="AG16" s="7"/>
      <c r="AH16" s="7"/>
      <c r="AI16" s="7"/>
      <c r="AJ16" s="7"/>
      <c r="AK16" s="7"/>
      <c r="AL16" s="7"/>
      <c r="AM16" s="10"/>
      <c r="AN16" s="18"/>
      <c r="AO16" s="2"/>
      <c r="AP16" s="94" t="s">
        <v>56</v>
      </c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102">
        <v>2400</v>
      </c>
      <c r="BB16" s="103"/>
      <c r="BC16" s="103"/>
      <c r="BD16" s="103"/>
      <c r="BE16" s="103"/>
      <c r="BF16" s="103"/>
      <c r="BG16" s="103"/>
      <c r="BH16" s="103"/>
      <c r="BI16" s="103"/>
      <c r="BJ16" s="103"/>
      <c r="BK16" s="7" t="s">
        <v>26</v>
      </c>
      <c r="BL16" s="3"/>
      <c r="BM16" s="7"/>
      <c r="BN16" s="7"/>
      <c r="BO16" s="3"/>
      <c r="BP16" s="7"/>
      <c r="BQ16" s="7"/>
      <c r="BR16" s="7"/>
      <c r="BS16" s="7"/>
      <c r="BT16" s="7"/>
      <c r="BU16" s="3"/>
      <c r="BV16" s="7"/>
      <c r="BW16" s="7"/>
      <c r="BX16" s="7"/>
      <c r="BY16" s="7"/>
      <c r="BZ16" s="7"/>
      <c r="CA16" s="7"/>
      <c r="CB16" s="10"/>
      <c r="CC16" s="6"/>
    </row>
    <row r="17" spans="1:82" ht="22.7" customHeight="1" x14ac:dyDescent="0.15">
      <c r="A17" s="94" t="s">
        <v>57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104"/>
      <c r="M17" s="105"/>
      <c r="N17" s="105"/>
      <c r="O17" s="105"/>
      <c r="P17" s="105"/>
      <c r="Q17" s="105"/>
      <c r="R17" s="105"/>
      <c r="S17" s="105"/>
      <c r="T17" s="105"/>
      <c r="U17" s="105"/>
      <c r="V17" s="28" t="s">
        <v>43</v>
      </c>
      <c r="W17" s="4"/>
      <c r="X17" s="13"/>
      <c r="Y17" s="13"/>
      <c r="Z17" s="5"/>
      <c r="AA17" s="13"/>
      <c r="AB17" s="13"/>
      <c r="AC17" s="13"/>
      <c r="AD17" s="13"/>
      <c r="AE17" s="13"/>
      <c r="AF17" s="52"/>
      <c r="AG17" s="13"/>
      <c r="AH17" s="13"/>
      <c r="AI17" s="5"/>
      <c r="AJ17" s="13"/>
      <c r="AK17" s="13"/>
      <c r="AL17" s="5"/>
      <c r="AM17" s="22"/>
      <c r="AN17" s="19"/>
      <c r="AO17" s="2"/>
      <c r="AP17" s="94" t="s">
        <v>57</v>
      </c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106">
        <v>0</v>
      </c>
      <c r="BB17" s="107"/>
      <c r="BC17" s="107"/>
      <c r="BD17" s="107"/>
      <c r="BE17" s="107"/>
      <c r="BF17" s="107"/>
      <c r="BG17" s="107"/>
      <c r="BH17" s="107"/>
      <c r="BI17" s="107"/>
      <c r="BJ17" s="107"/>
      <c r="BK17" s="28" t="s">
        <v>43</v>
      </c>
      <c r="BL17" s="4"/>
      <c r="BM17" s="13"/>
      <c r="BN17" s="13"/>
      <c r="BO17" s="5"/>
      <c r="BP17" s="13"/>
      <c r="BQ17" s="13"/>
      <c r="BR17" s="13"/>
      <c r="BS17" s="13"/>
      <c r="BT17" s="13"/>
      <c r="BU17" s="52"/>
      <c r="BV17" s="13"/>
      <c r="BW17" s="13"/>
      <c r="BX17" s="5"/>
      <c r="BY17" s="13"/>
      <c r="BZ17" s="13"/>
      <c r="CA17" s="5"/>
      <c r="CB17" s="22"/>
      <c r="CC17" s="6"/>
    </row>
    <row r="18" spans="1:82" ht="22.7" customHeight="1" x14ac:dyDescent="0.15">
      <c r="A18" s="108" t="s">
        <v>55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10"/>
      <c r="L18" s="117" t="s">
        <v>27</v>
      </c>
      <c r="M18" s="112"/>
      <c r="N18" s="112"/>
      <c r="O18" s="112"/>
      <c r="P18" s="113"/>
      <c r="Q18" s="117" t="s">
        <v>28</v>
      </c>
      <c r="R18" s="112"/>
      <c r="S18" s="112"/>
      <c r="T18" s="112"/>
      <c r="U18" s="113"/>
      <c r="V18" s="119" t="s">
        <v>29</v>
      </c>
      <c r="W18" s="109"/>
      <c r="X18" s="109"/>
      <c r="Y18" s="109"/>
      <c r="Z18" s="110"/>
      <c r="AA18" s="119" t="s">
        <v>30</v>
      </c>
      <c r="AB18" s="109"/>
      <c r="AC18" s="109"/>
      <c r="AD18" s="109"/>
      <c r="AE18" s="109"/>
      <c r="AF18" s="110"/>
      <c r="AG18" s="119" t="s">
        <v>31</v>
      </c>
      <c r="AH18" s="109"/>
      <c r="AI18" s="109"/>
      <c r="AJ18" s="109"/>
      <c r="AK18" s="109"/>
      <c r="AL18" s="109"/>
      <c r="AM18" s="120"/>
      <c r="AN18" s="18"/>
      <c r="AO18" s="2"/>
      <c r="AP18" s="108" t="s">
        <v>55</v>
      </c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117" t="s">
        <v>27</v>
      </c>
      <c r="BB18" s="112"/>
      <c r="BC18" s="112"/>
      <c r="BD18" s="112"/>
      <c r="BE18" s="113"/>
      <c r="BF18" s="117" t="s">
        <v>28</v>
      </c>
      <c r="BG18" s="112"/>
      <c r="BH18" s="112"/>
      <c r="BI18" s="112"/>
      <c r="BJ18" s="113"/>
      <c r="BK18" s="119" t="s">
        <v>29</v>
      </c>
      <c r="BL18" s="109"/>
      <c r="BM18" s="109"/>
      <c r="BN18" s="109"/>
      <c r="BO18" s="110"/>
      <c r="BP18" s="119" t="s">
        <v>30</v>
      </c>
      <c r="BQ18" s="109"/>
      <c r="BR18" s="109"/>
      <c r="BS18" s="109"/>
      <c r="BT18" s="109"/>
      <c r="BU18" s="110"/>
      <c r="BV18" s="119" t="s">
        <v>31</v>
      </c>
      <c r="BW18" s="109"/>
      <c r="BX18" s="109"/>
      <c r="BY18" s="109"/>
      <c r="BZ18" s="109"/>
      <c r="CA18" s="109"/>
      <c r="CB18" s="120"/>
      <c r="CC18" s="6"/>
    </row>
    <row r="19" spans="1:82" ht="13.7" customHeight="1" x14ac:dyDescent="0.15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3"/>
      <c r="L19" s="118"/>
      <c r="M19" s="115"/>
      <c r="N19" s="115"/>
      <c r="O19" s="115"/>
      <c r="P19" s="116"/>
      <c r="Q19" s="121" t="s">
        <v>34</v>
      </c>
      <c r="R19" s="122"/>
      <c r="S19" s="122"/>
      <c r="T19" s="122"/>
      <c r="U19" s="123"/>
      <c r="V19" s="121" t="s">
        <v>35</v>
      </c>
      <c r="W19" s="122"/>
      <c r="X19" s="122"/>
      <c r="Y19" s="122"/>
      <c r="Z19" s="123"/>
      <c r="AA19" s="121" t="s">
        <v>37</v>
      </c>
      <c r="AB19" s="122"/>
      <c r="AC19" s="122"/>
      <c r="AD19" s="122"/>
      <c r="AE19" s="122"/>
      <c r="AF19" s="123"/>
      <c r="AG19" s="121" t="s">
        <v>36</v>
      </c>
      <c r="AH19" s="122"/>
      <c r="AI19" s="122"/>
      <c r="AJ19" s="122"/>
      <c r="AK19" s="122"/>
      <c r="AL19" s="122"/>
      <c r="AM19" s="124"/>
      <c r="AN19" s="18"/>
      <c r="AO19" s="2"/>
      <c r="AP19" s="111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118"/>
      <c r="BB19" s="115"/>
      <c r="BC19" s="115"/>
      <c r="BD19" s="115"/>
      <c r="BE19" s="116"/>
      <c r="BF19" s="121" t="s">
        <v>34</v>
      </c>
      <c r="BG19" s="122"/>
      <c r="BH19" s="122"/>
      <c r="BI19" s="122"/>
      <c r="BJ19" s="123"/>
      <c r="BK19" s="121" t="s">
        <v>35</v>
      </c>
      <c r="BL19" s="122"/>
      <c r="BM19" s="122"/>
      <c r="BN19" s="122"/>
      <c r="BO19" s="123"/>
      <c r="BP19" s="121" t="s">
        <v>37</v>
      </c>
      <c r="BQ19" s="122"/>
      <c r="BR19" s="122"/>
      <c r="BS19" s="122"/>
      <c r="BT19" s="122"/>
      <c r="BU19" s="123"/>
      <c r="BV19" s="121" t="s">
        <v>36</v>
      </c>
      <c r="BW19" s="122"/>
      <c r="BX19" s="122"/>
      <c r="BY19" s="122"/>
      <c r="BZ19" s="122"/>
      <c r="CA19" s="122"/>
      <c r="CB19" s="124"/>
      <c r="CC19" s="6"/>
    </row>
    <row r="20" spans="1:82" ht="18" customHeight="1" x14ac:dyDescent="0.15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3"/>
      <c r="L20" s="133"/>
      <c r="M20" s="134"/>
      <c r="N20" s="109" t="s">
        <v>32</v>
      </c>
      <c r="O20" s="109"/>
      <c r="P20" s="110"/>
      <c r="Q20" s="133"/>
      <c r="R20" s="134"/>
      <c r="S20" s="134"/>
      <c r="T20" s="109" t="s">
        <v>33</v>
      </c>
      <c r="U20" s="110"/>
      <c r="V20" s="135"/>
      <c r="W20" s="136"/>
      <c r="X20" s="136"/>
      <c r="Y20" s="109" t="s">
        <v>26</v>
      </c>
      <c r="Z20" s="110"/>
      <c r="AA20" s="135"/>
      <c r="AB20" s="136"/>
      <c r="AC20" s="136"/>
      <c r="AD20" s="136"/>
      <c r="AE20" s="109" t="s">
        <v>26</v>
      </c>
      <c r="AF20" s="110"/>
      <c r="AG20" s="137">
        <f>AA20+AA21+AA22</f>
        <v>0</v>
      </c>
      <c r="AH20" s="138"/>
      <c r="AI20" s="138"/>
      <c r="AJ20" s="138"/>
      <c r="AK20" s="138"/>
      <c r="AL20" s="14"/>
      <c r="AM20" s="15"/>
      <c r="AN20" s="19"/>
      <c r="AO20" s="2"/>
      <c r="AP20" s="111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143">
        <v>10</v>
      </c>
      <c r="BB20" s="144"/>
      <c r="BC20" s="109" t="s">
        <v>32</v>
      </c>
      <c r="BD20" s="109"/>
      <c r="BE20" s="110"/>
      <c r="BF20" s="143">
        <v>200</v>
      </c>
      <c r="BG20" s="144"/>
      <c r="BH20" s="144"/>
      <c r="BI20" s="109" t="s">
        <v>33</v>
      </c>
      <c r="BJ20" s="110"/>
      <c r="BK20" s="125">
        <v>6.32</v>
      </c>
      <c r="BL20" s="126"/>
      <c r="BM20" s="126"/>
      <c r="BN20" s="109" t="s">
        <v>26</v>
      </c>
      <c r="BO20" s="110"/>
      <c r="BP20" s="125">
        <v>1264</v>
      </c>
      <c r="BQ20" s="126"/>
      <c r="BR20" s="126"/>
      <c r="BS20" s="126"/>
      <c r="BT20" s="109" t="s">
        <v>26</v>
      </c>
      <c r="BU20" s="110"/>
      <c r="BV20" s="127">
        <v>1264</v>
      </c>
      <c r="BW20" s="128"/>
      <c r="BX20" s="128"/>
      <c r="BY20" s="128"/>
      <c r="BZ20" s="128"/>
      <c r="CA20" s="14"/>
      <c r="CB20" s="15"/>
      <c r="CC20" s="6"/>
    </row>
    <row r="21" spans="1:82" ht="18" customHeight="1" x14ac:dyDescent="0.1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3"/>
      <c r="L21" s="149"/>
      <c r="M21" s="150"/>
      <c r="N21" s="112" t="s">
        <v>32</v>
      </c>
      <c r="O21" s="112"/>
      <c r="P21" s="113"/>
      <c r="Q21" s="149"/>
      <c r="R21" s="150"/>
      <c r="S21" s="150"/>
      <c r="T21" s="112" t="s">
        <v>33</v>
      </c>
      <c r="U21" s="113"/>
      <c r="V21" s="145"/>
      <c r="W21" s="146"/>
      <c r="X21" s="146"/>
      <c r="Y21" s="112" t="s">
        <v>26</v>
      </c>
      <c r="Z21" s="113"/>
      <c r="AA21" s="145"/>
      <c r="AB21" s="146"/>
      <c r="AC21" s="146"/>
      <c r="AD21" s="146"/>
      <c r="AE21" s="112" t="s">
        <v>26</v>
      </c>
      <c r="AF21" s="113"/>
      <c r="AG21" s="139"/>
      <c r="AH21" s="140"/>
      <c r="AI21" s="140"/>
      <c r="AJ21" s="140"/>
      <c r="AK21" s="140"/>
      <c r="AL21" s="31"/>
      <c r="AM21" s="23"/>
      <c r="AN21" s="19"/>
      <c r="AO21" s="2"/>
      <c r="AP21" s="111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47"/>
      <c r="BB21" s="148"/>
      <c r="BC21" s="112" t="s">
        <v>32</v>
      </c>
      <c r="BD21" s="112"/>
      <c r="BE21" s="113"/>
      <c r="BF21" s="147"/>
      <c r="BG21" s="148"/>
      <c r="BH21" s="148"/>
      <c r="BI21" s="112" t="s">
        <v>33</v>
      </c>
      <c r="BJ21" s="113"/>
      <c r="BK21" s="151"/>
      <c r="BL21" s="152"/>
      <c r="BM21" s="152"/>
      <c r="BN21" s="112" t="s">
        <v>26</v>
      </c>
      <c r="BO21" s="113"/>
      <c r="BP21" s="151"/>
      <c r="BQ21" s="152"/>
      <c r="BR21" s="152"/>
      <c r="BS21" s="152"/>
      <c r="BT21" s="112" t="s">
        <v>26</v>
      </c>
      <c r="BU21" s="113"/>
      <c r="BV21" s="129"/>
      <c r="BW21" s="130"/>
      <c r="BX21" s="130"/>
      <c r="BY21" s="130"/>
      <c r="BZ21" s="130"/>
      <c r="CA21" s="31"/>
      <c r="CB21" s="23"/>
      <c r="CC21" s="6"/>
    </row>
    <row r="22" spans="1:82" ht="18" customHeight="1" x14ac:dyDescent="0.1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6"/>
      <c r="L22" s="153"/>
      <c r="M22" s="154"/>
      <c r="N22" s="115" t="s">
        <v>32</v>
      </c>
      <c r="O22" s="115"/>
      <c r="P22" s="116"/>
      <c r="Q22" s="153"/>
      <c r="R22" s="154"/>
      <c r="S22" s="154"/>
      <c r="T22" s="115" t="s">
        <v>33</v>
      </c>
      <c r="U22" s="116"/>
      <c r="V22" s="104"/>
      <c r="W22" s="105"/>
      <c r="X22" s="105"/>
      <c r="Y22" s="115" t="s">
        <v>26</v>
      </c>
      <c r="Z22" s="116"/>
      <c r="AA22" s="104"/>
      <c r="AB22" s="105"/>
      <c r="AC22" s="105"/>
      <c r="AD22" s="105"/>
      <c r="AE22" s="115" t="s">
        <v>26</v>
      </c>
      <c r="AF22" s="116"/>
      <c r="AG22" s="141"/>
      <c r="AH22" s="142"/>
      <c r="AI22" s="142"/>
      <c r="AJ22" s="142"/>
      <c r="AK22" s="142"/>
      <c r="AL22" s="115" t="s">
        <v>26</v>
      </c>
      <c r="AM22" s="155"/>
      <c r="AN22" s="19"/>
      <c r="AO22" s="2"/>
      <c r="AP22" s="114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56"/>
      <c r="BB22" s="157"/>
      <c r="BC22" s="115" t="s">
        <v>32</v>
      </c>
      <c r="BD22" s="115"/>
      <c r="BE22" s="116"/>
      <c r="BF22" s="156"/>
      <c r="BG22" s="157"/>
      <c r="BH22" s="157"/>
      <c r="BI22" s="115" t="s">
        <v>33</v>
      </c>
      <c r="BJ22" s="116"/>
      <c r="BK22" s="161"/>
      <c r="BL22" s="162"/>
      <c r="BM22" s="162"/>
      <c r="BN22" s="115" t="s">
        <v>26</v>
      </c>
      <c r="BO22" s="116"/>
      <c r="BP22" s="161"/>
      <c r="BQ22" s="162"/>
      <c r="BR22" s="162"/>
      <c r="BS22" s="162"/>
      <c r="BT22" s="115" t="s">
        <v>26</v>
      </c>
      <c r="BU22" s="116"/>
      <c r="BV22" s="131"/>
      <c r="BW22" s="132"/>
      <c r="BX22" s="132"/>
      <c r="BY22" s="132"/>
      <c r="BZ22" s="132"/>
      <c r="CA22" s="115" t="s">
        <v>26</v>
      </c>
      <c r="CB22" s="155"/>
      <c r="CC22" s="6"/>
    </row>
    <row r="23" spans="1:82" ht="22.7" customHeight="1" x14ac:dyDescent="0.15">
      <c r="A23" s="158" t="s">
        <v>41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60"/>
      <c r="L23" s="163" t="s">
        <v>39</v>
      </c>
      <c r="M23" s="159"/>
      <c r="N23" s="159"/>
      <c r="O23" s="159"/>
      <c r="P23" s="159"/>
      <c r="Q23" s="159"/>
      <c r="R23" s="159"/>
      <c r="S23" s="159"/>
      <c r="T23" s="159"/>
      <c r="U23" s="160"/>
      <c r="V23" s="163" t="s">
        <v>62</v>
      </c>
      <c r="W23" s="159"/>
      <c r="X23" s="159"/>
      <c r="Y23" s="159"/>
      <c r="Z23" s="159"/>
      <c r="AA23" s="159"/>
      <c r="AB23" s="159"/>
      <c r="AC23" s="159"/>
      <c r="AD23" s="175"/>
      <c r="AE23" s="175"/>
      <c r="AF23" s="175"/>
      <c r="AG23" s="175"/>
      <c r="AH23" s="175"/>
      <c r="AI23" s="175"/>
      <c r="AJ23" s="175"/>
      <c r="AK23" s="175"/>
      <c r="AL23" s="159" t="s">
        <v>40</v>
      </c>
      <c r="AM23" s="165"/>
      <c r="AN23" s="18"/>
      <c r="AO23" s="2"/>
      <c r="AP23" s="158" t="s">
        <v>41</v>
      </c>
      <c r="AQ23" s="159"/>
      <c r="AR23" s="159"/>
      <c r="AS23" s="159"/>
      <c r="AT23" s="159"/>
      <c r="AU23" s="159"/>
      <c r="AV23" s="159"/>
      <c r="AW23" s="159"/>
      <c r="AX23" s="159"/>
      <c r="AY23" s="159"/>
      <c r="AZ23" s="160"/>
      <c r="BA23" s="163" t="s">
        <v>39</v>
      </c>
      <c r="BB23" s="159"/>
      <c r="BC23" s="159"/>
      <c r="BD23" s="159"/>
      <c r="BE23" s="159"/>
      <c r="BF23" s="159"/>
      <c r="BG23" s="159"/>
      <c r="BH23" s="159"/>
      <c r="BI23" s="159"/>
      <c r="BJ23" s="160"/>
      <c r="BK23" s="163" t="s">
        <v>62</v>
      </c>
      <c r="BL23" s="159"/>
      <c r="BM23" s="159"/>
      <c r="BN23" s="159"/>
      <c r="BO23" s="159"/>
      <c r="BP23" s="159"/>
      <c r="BQ23" s="159"/>
      <c r="BR23" s="159"/>
      <c r="BS23" s="164">
        <v>5000</v>
      </c>
      <c r="BT23" s="164"/>
      <c r="BU23" s="164"/>
      <c r="BV23" s="164"/>
      <c r="BW23" s="164"/>
      <c r="BX23" s="164"/>
      <c r="BY23" s="164"/>
      <c r="BZ23" s="164"/>
      <c r="CA23" s="159" t="s">
        <v>40</v>
      </c>
      <c r="CB23" s="165"/>
      <c r="CC23" s="6"/>
    </row>
    <row r="24" spans="1:82" ht="22.5" customHeight="1" x14ac:dyDescent="0.15">
      <c r="A24" s="166" t="s">
        <v>88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88"/>
      <c r="M24" s="189"/>
      <c r="N24" s="189"/>
      <c r="O24" s="189"/>
      <c r="P24" s="189"/>
      <c r="Q24" s="189" t="s">
        <v>76</v>
      </c>
      <c r="R24" s="189"/>
      <c r="S24" s="189"/>
      <c r="T24" s="189"/>
      <c r="U24" s="189"/>
      <c r="V24" s="189"/>
      <c r="W24" s="189"/>
      <c r="X24" s="176" t="s">
        <v>77</v>
      </c>
      <c r="Y24" s="177"/>
      <c r="Z24" s="177"/>
      <c r="AA24" s="178">
        <v>0.1</v>
      </c>
      <c r="AB24" s="178"/>
      <c r="AC24" s="179"/>
      <c r="AD24" s="180" t="s">
        <v>78</v>
      </c>
      <c r="AE24" s="180"/>
      <c r="AF24" s="180"/>
      <c r="AG24" s="180"/>
      <c r="AH24" s="180"/>
      <c r="AI24" s="180"/>
      <c r="AJ24" s="180"/>
      <c r="AK24" s="180"/>
      <c r="AL24" s="180"/>
      <c r="AM24" s="181"/>
      <c r="AN24" s="2"/>
      <c r="AO24" s="2"/>
      <c r="AP24" s="166" t="s">
        <v>89</v>
      </c>
      <c r="AQ24" s="167"/>
      <c r="AR24" s="167"/>
      <c r="AS24" s="167"/>
      <c r="AT24" s="167"/>
      <c r="AU24" s="167"/>
      <c r="AV24" s="167"/>
      <c r="AW24" s="167"/>
      <c r="AX24" s="167"/>
      <c r="AY24" s="167"/>
      <c r="AZ24" s="168"/>
      <c r="BA24" s="188"/>
      <c r="BB24" s="189"/>
      <c r="BC24" s="189"/>
      <c r="BD24" s="189"/>
      <c r="BE24" s="189"/>
      <c r="BF24" s="189" t="s">
        <v>76</v>
      </c>
      <c r="BG24" s="189"/>
      <c r="BH24" s="189"/>
      <c r="BI24" s="189"/>
      <c r="BJ24" s="189"/>
      <c r="BK24" s="189"/>
      <c r="BL24" s="189"/>
      <c r="BM24" s="176" t="s">
        <v>77</v>
      </c>
      <c r="BN24" s="177"/>
      <c r="BO24" s="177"/>
      <c r="BP24" s="178">
        <v>0.1</v>
      </c>
      <c r="BQ24" s="178"/>
      <c r="BR24" s="179"/>
      <c r="BS24" s="180" t="s">
        <v>78</v>
      </c>
      <c r="BT24" s="180"/>
      <c r="BU24" s="180"/>
      <c r="BV24" s="180"/>
      <c r="BW24" s="180"/>
      <c r="BX24" s="180"/>
      <c r="BY24" s="180"/>
      <c r="BZ24" s="180"/>
      <c r="CA24" s="180"/>
      <c r="CB24" s="181"/>
      <c r="CC24" s="6"/>
    </row>
    <row r="25" spans="1:82" ht="22.5" customHeight="1" x14ac:dyDescent="0.15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1"/>
      <c r="L25" s="190" t="s">
        <v>79</v>
      </c>
      <c r="M25" s="191"/>
      <c r="N25" s="191"/>
      <c r="O25" s="191"/>
      <c r="P25" s="191"/>
      <c r="Q25" s="236"/>
      <c r="R25" s="236"/>
      <c r="S25" s="236"/>
      <c r="T25" s="236"/>
      <c r="U25" s="236"/>
      <c r="V25" s="237"/>
      <c r="W25" s="55" t="s">
        <v>80</v>
      </c>
      <c r="X25" s="238">
        <f>ROUNDDOWN(Q25*AA24,0)</f>
        <v>0</v>
      </c>
      <c r="Y25" s="238"/>
      <c r="Z25" s="238"/>
      <c r="AA25" s="238"/>
      <c r="AB25" s="239"/>
      <c r="AC25" s="55" t="s">
        <v>80</v>
      </c>
      <c r="AD25" s="263">
        <f>SUM(Q25,X25)</f>
        <v>0</v>
      </c>
      <c r="AE25" s="263"/>
      <c r="AF25" s="263"/>
      <c r="AG25" s="263"/>
      <c r="AH25" s="263"/>
      <c r="AI25" s="263"/>
      <c r="AJ25" s="263"/>
      <c r="AK25" s="263"/>
      <c r="AL25" s="264"/>
      <c r="AM25" s="56" t="s">
        <v>80</v>
      </c>
      <c r="AN25" s="2"/>
      <c r="AO25" s="2"/>
      <c r="AP25" s="169"/>
      <c r="AQ25" s="187"/>
      <c r="AR25" s="187"/>
      <c r="AS25" s="187"/>
      <c r="AT25" s="187"/>
      <c r="AU25" s="187"/>
      <c r="AV25" s="187"/>
      <c r="AW25" s="187"/>
      <c r="AX25" s="187"/>
      <c r="AY25" s="187"/>
      <c r="AZ25" s="171"/>
      <c r="BA25" s="190" t="s">
        <v>79</v>
      </c>
      <c r="BB25" s="191"/>
      <c r="BC25" s="191"/>
      <c r="BD25" s="191"/>
      <c r="BE25" s="191"/>
      <c r="BF25" s="230">
        <f>ROUNDDOWN(BV20*BS23,0)</f>
        <v>6320000</v>
      </c>
      <c r="BG25" s="230"/>
      <c r="BH25" s="230"/>
      <c r="BI25" s="230"/>
      <c r="BJ25" s="230"/>
      <c r="BK25" s="231"/>
      <c r="BL25" s="55" t="s">
        <v>80</v>
      </c>
      <c r="BM25" s="232">
        <f>ROUNDDOWN(BF25*BP24,0)</f>
        <v>632000</v>
      </c>
      <c r="BN25" s="232"/>
      <c r="BO25" s="232"/>
      <c r="BP25" s="232"/>
      <c r="BQ25" s="233"/>
      <c r="BR25" s="55" t="s">
        <v>80</v>
      </c>
      <c r="BS25" s="234">
        <f>SUM(BF25,BM25)</f>
        <v>6952000</v>
      </c>
      <c r="BT25" s="234"/>
      <c r="BU25" s="234"/>
      <c r="BV25" s="234"/>
      <c r="BW25" s="234"/>
      <c r="BX25" s="234"/>
      <c r="BY25" s="234"/>
      <c r="BZ25" s="234"/>
      <c r="CA25" s="235"/>
      <c r="CB25" s="70" t="s">
        <v>80</v>
      </c>
      <c r="CC25" s="6"/>
    </row>
    <row r="26" spans="1:82" ht="22.5" customHeight="1" thickBot="1" x14ac:dyDescent="0.2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1"/>
      <c r="L26" s="185" t="s">
        <v>81</v>
      </c>
      <c r="M26" s="186"/>
      <c r="N26" s="186"/>
      <c r="O26" s="186"/>
      <c r="P26" s="186"/>
      <c r="Q26" s="265"/>
      <c r="R26" s="265"/>
      <c r="S26" s="265"/>
      <c r="T26" s="265"/>
      <c r="U26" s="265"/>
      <c r="V26" s="266"/>
      <c r="W26" s="57" t="s">
        <v>80</v>
      </c>
      <c r="X26" s="267">
        <f>ROUNDDOWN(Q26*AA24,0)</f>
        <v>0</v>
      </c>
      <c r="Y26" s="267"/>
      <c r="Z26" s="267"/>
      <c r="AA26" s="267"/>
      <c r="AB26" s="268"/>
      <c r="AC26" s="57" t="s">
        <v>80</v>
      </c>
      <c r="AD26" s="269">
        <f>SUM(Q26,X26)</f>
        <v>0</v>
      </c>
      <c r="AE26" s="269"/>
      <c r="AF26" s="269"/>
      <c r="AG26" s="269"/>
      <c r="AH26" s="269"/>
      <c r="AI26" s="269"/>
      <c r="AJ26" s="269"/>
      <c r="AK26" s="269"/>
      <c r="AL26" s="270"/>
      <c r="AM26" s="58" t="s">
        <v>80</v>
      </c>
      <c r="AN26" s="2"/>
      <c r="AO26" s="2"/>
      <c r="AP26" s="169"/>
      <c r="AQ26" s="170"/>
      <c r="AR26" s="170"/>
      <c r="AS26" s="170"/>
      <c r="AT26" s="170"/>
      <c r="AU26" s="170"/>
      <c r="AV26" s="170"/>
      <c r="AW26" s="170"/>
      <c r="AX26" s="170"/>
      <c r="AY26" s="170"/>
      <c r="AZ26" s="171"/>
      <c r="BA26" s="185" t="s">
        <v>81</v>
      </c>
      <c r="BB26" s="186"/>
      <c r="BC26" s="186"/>
      <c r="BD26" s="186"/>
      <c r="BE26" s="186"/>
      <c r="BF26" s="240">
        <v>10000</v>
      </c>
      <c r="BG26" s="240"/>
      <c r="BH26" s="240"/>
      <c r="BI26" s="240"/>
      <c r="BJ26" s="240"/>
      <c r="BK26" s="241"/>
      <c r="BL26" s="57" t="s">
        <v>80</v>
      </c>
      <c r="BM26" s="242">
        <f>ROUNDDOWN(BF26*BP24,0)</f>
        <v>1000</v>
      </c>
      <c r="BN26" s="242"/>
      <c r="BO26" s="242"/>
      <c r="BP26" s="242"/>
      <c r="BQ26" s="243"/>
      <c r="BR26" s="57" t="s">
        <v>80</v>
      </c>
      <c r="BS26" s="244">
        <f>SUM(BF26,BM26)</f>
        <v>11000</v>
      </c>
      <c r="BT26" s="244"/>
      <c r="BU26" s="244"/>
      <c r="BV26" s="244"/>
      <c r="BW26" s="244"/>
      <c r="BX26" s="244"/>
      <c r="BY26" s="244"/>
      <c r="BZ26" s="244"/>
      <c r="CA26" s="245"/>
      <c r="CB26" s="71" t="s">
        <v>80</v>
      </c>
      <c r="CC26" s="6"/>
    </row>
    <row r="27" spans="1:82" ht="22.5" customHeight="1" thickTop="1" x14ac:dyDescent="0.15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246" t="s">
        <v>82</v>
      </c>
      <c r="M27" s="247"/>
      <c r="N27" s="247"/>
      <c r="O27" s="247"/>
      <c r="P27" s="247"/>
      <c r="Q27" s="254">
        <f>SUM(Q25:V26)</f>
        <v>0</v>
      </c>
      <c r="R27" s="254"/>
      <c r="S27" s="254"/>
      <c r="T27" s="254"/>
      <c r="U27" s="254"/>
      <c r="V27" s="271"/>
      <c r="W27" s="59" t="s">
        <v>80</v>
      </c>
      <c r="X27" s="254">
        <f>SUM(X25:AB26)</f>
        <v>0</v>
      </c>
      <c r="Y27" s="255"/>
      <c r="Z27" s="255"/>
      <c r="AA27" s="255"/>
      <c r="AB27" s="256"/>
      <c r="AC27" s="59" t="s">
        <v>80</v>
      </c>
      <c r="AD27" s="257">
        <f>SUM(AD25:AL26)</f>
        <v>0</v>
      </c>
      <c r="AE27" s="257"/>
      <c r="AF27" s="257"/>
      <c r="AG27" s="257"/>
      <c r="AH27" s="257"/>
      <c r="AI27" s="257"/>
      <c r="AJ27" s="257"/>
      <c r="AK27" s="257"/>
      <c r="AL27" s="258"/>
      <c r="AM27" s="60" t="s">
        <v>80</v>
      </c>
      <c r="AN27" s="2"/>
      <c r="AO27" s="2"/>
      <c r="AP27" s="172"/>
      <c r="AQ27" s="173"/>
      <c r="AR27" s="173"/>
      <c r="AS27" s="173"/>
      <c r="AT27" s="173"/>
      <c r="AU27" s="173"/>
      <c r="AV27" s="173"/>
      <c r="AW27" s="173"/>
      <c r="AX27" s="173"/>
      <c r="AY27" s="173"/>
      <c r="AZ27" s="174"/>
      <c r="BA27" s="246" t="s">
        <v>82</v>
      </c>
      <c r="BB27" s="247"/>
      <c r="BC27" s="247"/>
      <c r="BD27" s="247"/>
      <c r="BE27" s="247"/>
      <c r="BF27" s="248">
        <f>SUM(BF25:BK26)</f>
        <v>6330000</v>
      </c>
      <c r="BG27" s="248"/>
      <c r="BH27" s="248"/>
      <c r="BI27" s="248"/>
      <c r="BJ27" s="248"/>
      <c r="BK27" s="249"/>
      <c r="BL27" s="59" t="s">
        <v>80</v>
      </c>
      <c r="BM27" s="248">
        <f>SUM(BM25:BQ26)</f>
        <v>633000</v>
      </c>
      <c r="BN27" s="250"/>
      <c r="BO27" s="250"/>
      <c r="BP27" s="250"/>
      <c r="BQ27" s="251"/>
      <c r="BR27" s="59" t="s">
        <v>80</v>
      </c>
      <c r="BS27" s="252">
        <f>SUM(BS25:CA26)</f>
        <v>6963000</v>
      </c>
      <c r="BT27" s="252"/>
      <c r="BU27" s="252"/>
      <c r="BV27" s="252"/>
      <c r="BW27" s="252"/>
      <c r="BX27" s="252"/>
      <c r="BY27" s="252"/>
      <c r="BZ27" s="252"/>
      <c r="CA27" s="253"/>
      <c r="CB27" s="72" t="s">
        <v>80</v>
      </c>
      <c r="CC27" s="6"/>
    </row>
    <row r="28" spans="1:82" ht="22.5" customHeight="1" x14ac:dyDescent="0.15">
      <c r="A28" s="172" t="s">
        <v>86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61"/>
      <c r="M28" s="62"/>
      <c r="N28" s="261"/>
      <c r="O28" s="261"/>
      <c r="P28" s="261"/>
      <c r="Q28" s="63" t="s">
        <v>83</v>
      </c>
      <c r="R28" s="262"/>
      <c r="S28" s="262"/>
      <c r="T28" s="262"/>
      <c r="U28" s="64" t="s">
        <v>84</v>
      </c>
      <c r="V28" s="63"/>
      <c r="W28" s="64"/>
      <c r="X28" s="64"/>
      <c r="Y28" s="65"/>
      <c r="Z28" s="66"/>
      <c r="AA28" s="66"/>
      <c r="AB28" s="66"/>
      <c r="AC28" s="66"/>
      <c r="AD28" s="67"/>
      <c r="AE28" s="68"/>
      <c r="AF28" s="68"/>
      <c r="AG28" s="68"/>
      <c r="AH28" s="68"/>
      <c r="AI28" s="68"/>
      <c r="AJ28" s="68"/>
      <c r="AK28" s="68"/>
      <c r="AL28" s="68"/>
      <c r="AM28" s="60"/>
      <c r="AN28" s="2"/>
      <c r="AO28" s="2"/>
      <c r="AP28" s="182" t="s">
        <v>87</v>
      </c>
      <c r="AQ28" s="183"/>
      <c r="AR28" s="183"/>
      <c r="AS28" s="183"/>
      <c r="AT28" s="183"/>
      <c r="AU28" s="183"/>
      <c r="AV28" s="183"/>
      <c r="AW28" s="183"/>
      <c r="AX28" s="183"/>
      <c r="AY28" s="183"/>
      <c r="AZ28" s="184"/>
      <c r="BA28" s="61"/>
      <c r="BB28" s="62"/>
      <c r="BC28" s="259">
        <v>9</v>
      </c>
      <c r="BD28" s="259"/>
      <c r="BE28" s="259"/>
      <c r="BF28" s="63" t="s">
        <v>83</v>
      </c>
      <c r="BG28" s="260">
        <v>6</v>
      </c>
      <c r="BH28" s="260"/>
      <c r="BI28" s="260"/>
      <c r="BJ28" s="64" t="s">
        <v>84</v>
      </c>
      <c r="BK28" s="63"/>
      <c r="BL28" s="64"/>
      <c r="BM28" s="64"/>
      <c r="BN28" s="65"/>
      <c r="BO28" s="66"/>
      <c r="BP28" s="66"/>
      <c r="BQ28" s="66"/>
      <c r="BR28" s="66"/>
      <c r="BS28" s="67"/>
      <c r="BT28" s="73"/>
      <c r="BU28" s="73"/>
      <c r="BV28" s="73"/>
      <c r="BW28" s="73"/>
      <c r="BX28" s="73"/>
      <c r="BY28" s="73"/>
      <c r="BZ28" s="73"/>
      <c r="CA28" s="73"/>
      <c r="CB28" s="72"/>
      <c r="CC28" s="6"/>
    </row>
    <row r="29" spans="1:82" ht="22.7" customHeight="1" x14ac:dyDescent="0.15">
      <c r="A29" s="158" t="s">
        <v>58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60"/>
      <c r="L29" s="100">
        <f>L17+AG20</f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27" t="s">
        <v>44</v>
      </c>
      <c r="W29" s="53"/>
      <c r="X29" s="53"/>
      <c r="Y29" s="7"/>
      <c r="Z29" s="30"/>
      <c r="AA29" s="30"/>
      <c r="AB29" s="30"/>
      <c r="AC29" s="30"/>
      <c r="AD29" s="30"/>
      <c r="AE29" s="30"/>
      <c r="AF29" s="30"/>
      <c r="AG29" s="30"/>
      <c r="AH29" s="30"/>
      <c r="AI29" s="29"/>
      <c r="AJ29" s="29"/>
      <c r="AK29" s="29"/>
      <c r="AL29" s="7"/>
      <c r="AM29" s="10"/>
      <c r="AN29" s="18"/>
      <c r="AO29" s="2"/>
      <c r="AP29" s="158" t="s">
        <v>58</v>
      </c>
      <c r="AQ29" s="159"/>
      <c r="AR29" s="159"/>
      <c r="AS29" s="159"/>
      <c r="AT29" s="159"/>
      <c r="AU29" s="159"/>
      <c r="AV29" s="159"/>
      <c r="AW29" s="159"/>
      <c r="AX29" s="159"/>
      <c r="AY29" s="159"/>
      <c r="AZ29" s="160"/>
      <c r="BA29" s="106">
        <v>1264</v>
      </c>
      <c r="BB29" s="107"/>
      <c r="BC29" s="107"/>
      <c r="BD29" s="107"/>
      <c r="BE29" s="107"/>
      <c r="BF29" s="107"/>
      <c r="BG29" s="107"/>
      <c r="BH29" s="107"/>
      <c r="BI29" s="107"/>
      <c r="BJ29" s="107"/>
      <c r="BK29" s="27" t="s">
        <v>44</v>
      </c>
      <c r="BL29" s="53"/>
      <c r="BM29" s="53"/>
      <c r="BN29" s="7"/>
      <c r="BO29" s="30"/>
      <c r="BP29" s="30"/>
      <c r="BQ29" s="30"/>
      <c r="BR29" s="30"/>
      <c r="BS29" s="30"/>
      <c r="BT29" s="30"/>
      <c r="BU29" s="30"/>
      <c r="BV29" s="30"/>
      <c r="BW29" s="30"/>
      <c r="BX29" s="29"/>
      <c r="BY29" s="29"/>
      <c r="BZ29" s="29"/>
      <c r="CA29" s="7"/>
      <c r="CB29" s="10"/>
      <c r="CC29" s="6"/>
    </row>
    <row r="30" spans="1:82" ht="22.7" customHeight="1" x14ac:dyDescent="0.15">
      <c r="A30" s="158" t="s">
        <v>38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92"/>
      <c r="M30" s="193"/>
      <c r="N30" s="193"/>
      <c r="O30" s="193"/>
      <c r="P30" s="193"/>
      <c r="Q30" s="193"/>
      <c r="R30" s="193"/>
      <c r="S30" s="193"/>
      <c r="T30" s="193"/>
      <c r="U30" s="193"/>
      <c r="V30" s="27" t="s">
        <v>33</v>
      </c>
      <c r="W30" s="53"/>
      <c r="X30" s="53"/>
      <c r="Y30" s="7"/>
      <c r="Z30" s="30"/>
      <c r="AA30" s="30"/>
      <c r="AB30" s="30"/>
      <c r="AC30" s="30"/>
      <c r="AD30" s="30"/>
      <c r="AE30" s="30"/>
      <c r="AF30" s="30"/>
      <c r="AG30" s="30"/>
      <c r="AH30" s="30"/>
      <c r="AI30" s="29"/>
      <c r="AJ30" s="29"/>
      <c r="AK30" s="29"/>
      <c r="AL30" s="7"/>
      <c r="AM30" s="10"/>
      <c r="AN30" s="18"/>
      <c r="AO30" s="2"/>
      <c r="AP30" s="158" t="s">
        <v>38</v>
      </c>
      <c r="AQ30" s="159"/>
      <c r="AR30" s="159"/>
      <c r="AS30" s="159"/>
      <c r="AT30" s="159"/>
      <c r="AU30" s="159"/>
      <c r="AV30" s="159"/>
      <c r="AW30" s="159"/>
      <c r="AX30" s="159"/>
      <c r="AY30" s="159"/>
      <c r="AZ30" s="160"/>
      <c r="BA30" s="194">
        <v>10</v>
      </c>
      <c r="BB30" s="195"/>
      <c r="BC30" s="195"/>
      <c r="BD30" s="195"/>
      <c r="BE30" s="195"/>
      <c r="BF30" s="195"/>
      <c r="BG30" s="195"/>
      <c r="BH30" s="195"/>
      <c r="BI30" s="195"/>
      <c r="BJ30" s="195"/>
      <c r="BK30" s="27" t="s">
        <v>33</v>
      </c>
      <c r="BL30" s="53"/>
      <c r="BM30" s="53"/>
      <c r="BN30" s="7"/>
      <c r="BO30" s="30"/>
      <c r="BP30" s="30"/>
      <c r="BQ30" s="30"/>
      <c r="BR30" s="30"/>
      <c r="BS30" s="30"/>
      <c r="BT30" s="30"/>
      <c r="BU30" s="30"/>
      <c r="BV30" s="30"/>
      <c r="BW30" s="30"/>
      <c r="BX30" s="29"/>
      <c r="BY30" s="29"/>
      <c r="BZ30" s="29"/>
      <c r="CA30" s="7"/>
      <c r="CB30" s="10"/>
      <c r="CC30" s="6"/>
    </row>
    <row r="31" spans="1:82" ht="22.7" customHeight="1" thickBot="1" x14ac:dyDescent="0.2">
      <c r="A31" s="196" t="s">
        <v>42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8"/>
      <c r="L31" s="199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1"/>
      <c r="AN31" s="18"/>
      <c r="AO31" s="2"/>
      <c r="AP31" s="196" t="s">
        <v>42</v>
      </c>
      <c r="AQ31" s="197"/>
      <c r="AR31" s="197"/>
      <c r="AS31" s="197"/>
      <c r="AT31" s="197"/>
      <c r="AU31" s="197"/>
      <c r="AV31" s="197"/>
      <c r="AW31" s="197"/>
      <c r="AX31" s="197"/>
      <c r="AY31" s="197"/>
      <c r="AZ31" s="198"/>
      <c r="BA31" s="199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1"/>
      <c r="CC31" s="6"/>
    </row>
    <row r="32" spans="1:82" ht="19.5" customHeight="1" x14ac:dyDescent="0.15">
      <c r="A32" s="21"/>
      <c r="B32" s="202" t="s">
        <v>19</v>
      </c>
      <c r="C32" s="202"/>
      <c r="D32" s="202"/>
      <c r="E32" s="202"/>
      <c r="F32" s="202"/>
      <c r="G32" s="202"/>
      <c r="H32" s="202"/>
      <c r="I32" s="202"/>
      <c r="J32" s="202"/>
      <c r="K32" s="203" t="s">
        <v>17</v>
      </c>
      <c r="L32" s="203"/>
      <c r="M32" s="203"/>
      <c r="N32" s="204"/>
      <c r="O32" s="204"/>
      <c r="P32" s="204"/>
      <c r="Q32" s="204"/>
      <c r="R32" s="204"/>
      <c r="S32" s="204"/>
      <c r="T32" s="204"/>
      <c r="U32" s="204"/>
      <c r="V32" s="203" t="s">
        <v>10</v>
      </c>
      <c r="W32" s="203"/>
      <c r="X32" s="203"/>
      <c r="Y32" s="204"/>
      <c r="Z32" s="204"/>
      <c r="AA32" s="204"/>
      <c r="AB32" s="204"/>
      <c r="AC32" s="204"/>
      <c r="AD32" s="204"/>
      <c r="AE32" s="203" t="s">
        <v>12</v>
      </c>
      <c r="AF32" s="203"/>
      <c r="AG32" s="203"/>
      <c r="AH32" s="204"/>
      <c r="AI32" s="204"/>
      <c r="AJ32" s="204"/>
      <c r="AK32" s="204"/>
      <c r="AL32" s="204"/>
      <c r="AM32" s="205"/>
      <c r="AN32" s="18"/>
      <c r="AO32" s="2"/>
      <c r="AP32" s="21"/>
      <c r="AQ32" s="202" t="s">
        <v>19</v>
      </c>
      <c r="AR32" s="202"/>
      <c r="AS32" s="202"/>
      <c r="AT32" s="202"/>
      <c r="AU32" s="202"/>
      <c r="AV32" s="202"/>
      <c r="AW32" s="202"/>
      <c r="AX32" s="202"/>
      <c r="AY32" s="202"/>
      <c r="AZ32" s="203" t="s">
        <v>17</v>
      </c>
      <c r="BA32" s="203"/>
      <c r="BB32" s="203"/>
      <c r="BC32" s="206" t="s">
        <v>49</v>
      </c>
      <c r="BD32" s="206"/>
      <c r="BE32" s="206"/>
      <c r="BF32" s="206"/>
      <c r="BG32" s="206"/>
      <c r="BH32" s="206"/>
      <c r="BI32" s="206"/>
      <c r="BJ32" s="206"/>
      <c r="BK32" s="203" t="s">
        <v>10</v>
      </c>
      <c r="BL32" s="203"/>
      <c r="BM32" s="203"/>
      <c r="BN32" s="206" t="s">
        <v>50</v>
      </c>
      <c r="BO32" s="206"/>
      <c r="BP32" s="206"/>
      <c r="BQ32" s="206"/>
      <c r="BR32" s="206"/>
      <c r="BS32" s="206"/>
      <c r="BT32" s="203" t="s">
        <v>12</v>
      </c>
      <c r="BU32" s="203"/>
      <c r="BV32" s="203"/>
      <c r="BW32" s="206" t="s">
        <v>51</v>
      </c>
      <c r="BX32" s="206"/>
      <c r="BY32" s="206"/>
      <c r="BZ32" s="206"/>
      <c r="CA32" s="206"/>
      <c r="CB32" s="207"/>
      <c r="CC32" s="6"/>
      <c r="CD32" s="1" t="s">
        <v>11</v>
      </c>
    </row>
    <row r="33" spans="1:82" ht="19.5" customHeight="1" thickBot="1" x14ac:dyDescent="0.2">
      <c r="A33" s="26"/>
      <c r="B33" s="208" t="s">
        <v>54</v>
      </c>
      <c r="C33" s="208"/>
      <c r="D33" s="208"/>
      <c r="E33" s="208"/>
      <c r="F33" s="208"/>
      <c r="G33" s="208"/>
      <c r="H33" s="208"/>
      <c r="I33" s="208"/>
      <c r="J33" s="208"/>
      <c r="K33" s="209" t="s">
        <v>18</v>
      </c>
      <c r="L33" s="209"/>
      <c r="M33" s="209"/>
      <c r="N33" s="210"/>
      <c r="O33" s="210"/>
      <c r="P33" s="210"/>
      <c r="Q33" s="210"/>
      <c r="R33" s="210"/>
      <c r="S33" s="210"/>
      <c r="T33" s="210"/>
      <c r="U33" s="210"/>
      <c r="V33" s="209" t="s">
        <v>14</v>
      </c>
      <c r="W33" s="209"/>
      <c r="X33" s="209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2"/>
      <c r="AN33" s="18"/>
      <c r="AO33" s="2"/>
      <c r="AP33" s="26"/>
      <c r="AQ33" s="208" t="s">
        <v>54</v>
      </c>
      <c r="AR33" s="208"/>
      <c r="AS33" s="208"/>
      <c r="AT33" s="208"/>
      <c r="AU33" s="208"/>
      <c r="AV33" s="208"/>
      <c r="AW33" s="208"/>
      <c r="AX33" s="208"/>
      <c r="AY33" s="208"/>
      <c r="AZ33" s="209" t="s">
        <v>18</v>
      </c>
      <c r="BA33" s="209"/>
      <c r="BB33" s="209"/>
      <c r="BC33" s="213" t="s">
        <v>50</v>
      </c>
      <c r="BD33" s="213"/>
      <c r="BE33" s="213"/>
      <c r="BF33" s="213"/>
      <c r="BG33" s="213"/>
      <c r="BH33" s="213"/>
      <c r="BI33" s="213"/>
      <c r="BJ33" s="213"/>
      <c r="BK33" s="209" t="s">
        <v>14</v>
      </c>
      <c r="BL33" s="209"/>
      <c r="BM33" s="209"/>
      <c r="BN33" s="213" t="s">
        <v>52</v>
      </c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4"/>
      <c r="CC33" s="6"/>
      <c r="CD33" s="1" t="s">
        <v>13</v>
      </c>
    </row>
    <row r="34" spans="1:82" ht="6" customHeight="1" x14ac:dyDescent="0.15">
      <c r="AN34" s="2"/>
      <c r="AO34" s="2"/>
      <c r="CC34" s="6"/>
    </row>
    <row r="35" spans="1:82" s="8" customFormat="1" ht="12.2" customHeight="1" x14ac:dyDescent="0.15">
      <c r="A35" s="8" t="s">
        <v>3</v>
      </c>
      <c r="AN35" s="9"/>
      <c r="AO35" s="9"/>
      <c r="AP35" s="8" t="s">
        <v>3</v>
      </c>
      <c r="CC35" s="20"/>
    </row>
    <row r="36" spans="1:82" s="8" customFormat="1" ht="12.2" customHeight="1" x14ac:dyDescent="0.15">
      <c r="A36" s="8" t="s">
        <v>63</v>
      </c>
      <c r="AN36" s="9"/>
      <c r="AO36" s="9"/>
      <c r="AP36" s="8" t="s">
        <v>63</v>
      </c>
      <c r="CC36" s="20"/>
    </row>
    <row r="37" spans="1:82" s="8" customFormat="1" ht="12.2" customHeight="1" x14ac:dyDescent="0.15">
      <c r="A37" s="47" t="s">
        <v>70</v>
      </c>
      <c r="AN37" s="9"/>
      <c r="AO37" s="9"/>
      <c r="AP37" s="47" t="s">
        <v>70</v>
      </c>
      <c r="CC37" s="20"/>
    </row>
    <row r="38" spans="1:82" s="8" customFormat="1" ht="12.2" customHeight="1" x14ac:dyDescent="0.15">
      <c r="A38" s="48" t="s">
        <v>75</v>
      </c>
      <c r="AN38" s="9"/>
      <c r="AO38" s="9"/>
      <c r="AP38" s="48" t="s">
        <v>75</v>
      </c>
      <c r="CC38" s="20"/>
    </row>
    <row r="39" spans="1:82" s="8" customFormat="1" ht="12.2" customHeight="1" x14ac:dyDescent="0.15">
      <c r="A39" s="49"/>
      <c r="C39" s="48" t="s">
        <v>71</v>
      </c>
      <c r="AN39" s="9"/>
      <c r="AO39" s="9"/>
      <c r="AP39" s="49"/>
      <c r="AR39" s="48" t="s">
        <v>71</v>
      </c>
      <c r="CC39" s="20"/>
    </row>
    <row r="40" spans="1:82" s="8" customFormat="1" ht="12" customHeight="1" x14ac:dyDescent="0.15">
      <c r="A40" s="69" t="s">
        <v>85</v>
      </c>
      <c r="AN40" s="9"/>
      <c r="AO40" s="9"/>
      <c r="AP40" s="69" t="s">
        <v>85</v>
      </c>
      <c r="CC40" s="20"/>
    </row>
    <row r="41" spans="1:82" s="8" customFormat="1" ht="13.7" customHeight="1" x14ac:dyDescent="0.15">
      <c r="A41" s="1" t="s">
        <v>20</v>
      </c>
      <c r="AN41" s="9"/>
      <c r="AO41" s="9"/>
      <c r="AP41" s="1" t="s">
        <v>20</v>
      </c>
      <c r="CC41" s="20"/>
    </row>
    <row r="42" spans="1:82" s="8" customFormat="1" ht="37.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N42" s="9"/>
      <c r="AO42" s="9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CC42" s="20"/>
    </row>
    <row r="43" spans="1:82" ht="20.25" customHeight="1" x14ac:dyDescent="0.15">
      <c r="A43" s="215" t="s">
        <v>53</v>
      </c>
      <c r="B43" s="216"/>
      <c r="C43" s="216"/>
      <c r="D43" s="216"/>
      <c r="E43" s="217"/>
      <c r="F43" s="44" t="s">
        <v>65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36"/>
      <c r="AB43" s="224" t="s">
        <v>66</v>
      </c>
      <c r="AC43" s="225"/>
      <c r="AD43" s="41"/>
      <c r="AE43" s="25"/>
      <c r="AF43" s="25" t="s">
        <v>67</v>
      </c>
      <c r="AG43" s="25"/>
      <c r="AH43" s="25"/>
      <c r="AI43" s="25" t="s">
        <v>68</v>
      </c>
      <c r="AJ43" s="25"/>
      <c r="AK43" s="25"/>
      <c r="AL43" s="25" t="s">
        <v>69</v>
      </c>
      <c r="AM43" s="36"/>
      <c r="AN43" s="6"/>
      <c r="AO43" s="6"/>
      <c r="AP43" s="215" t="s">
        <v>53</v>
      </c>
      <c r="AQ43" s="216"/>
      <c r="AR43" s="216"/>
      <c r="AS43" s="216"/>
      <c r="AT43" s="217"/>
      <c r="AU43" s="44" t="s">
        <v>65</v>
      </c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36"/>
      <c r="BQ43" s="224" t="s">
        <v>66</v>
      </c>
      <c r="BR43" s="225"/>
      <c r="BS43" s="41"/>
      <c r="BT43" s="25"/>
      <c r="BU43" s="25" t="s">
        <v>67</v>
      </c>
      <c r="BV43" s="25"/>
      <c r="BW43" s="25"/>
      <c r="BX43" s="25" t="s">
        <v>68</v>
      </c>
      <c r="BY43" s="25"/>
      <c r="BZ43" s="25"/>
      <c r="CA43" s="25" t="s">
        <v>69</v>
      </c>
      <c r="CB43" s="36"/>
      <c r="CC43" s="6"/>
    </row>
    <row r="44" spans="1:82" ht="20.25" customHeight="1" x14ac:dyDescent="0.15">
      <c r="A44" s="218"/>
      <c r="B44" s="219"/>
      <c r="C44" s="219"/>
      <c r="D44" s="219"/>
      <c r="E44" s="220"/>
      <c r="F44" s="4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39"/>
      <c r="AB44" s="226"/>
      <c r="AC44" s="227"/>
      <c r="AD44" s="42"/>
      <c r="AE44" s="24"/>
      <c r="AF44" s="24"/>
      <c r="AG44" s="24"/>
      <c r="AH44" s="24"/>
      <c r="AI44" s="24"/>
      <c r="AJ44" s="24"/>
      <c r="AK44" s="24"/>
      <c r="AL44" s="24"/>
      <c r="AM44" s="39"/>
      <c r="AN44" s="6"/>
      <c r="AO44" s="6"/>
      <c r="AP44" s="218"/>
      <c r="AQ44" s="219"/>
      <c r="AR44" s="219"/>
      <c r="AS44" s="219"/>
      <c r="AT44" s="220"/>
      <c r="AU44" s="45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39"/>
      <c r="BQ44" s="226"/>
      <c r="BR44" s="227"/>
      <c r="BS44" s="42"/>
      <c r="BT44" s="24"/>
      <c r="BU44" s="24"/>
      <c r="BV44" s="24"/>
      <c r="BW44" s="24"/>
      <c r="BX44" s="24"/>
      <c r="BY44" s="24"/>
      <c r="BZ44" s="24"/>
      <c r="CA44" s="24"/>
      <c r="CB44" s="39"/>
      <c r="CC44" s="6"/>
    </row>
    <row r="45" spans="1:82" ht="20.25" customHeight="1" x14ac:dyDescent="0.15">
      <c r="A45" s="221"/>
      <c r="B45" s="222"/>
      <c r="C45" s="222"/>
      <c r="D45" s="222"/>
      <c r="E45" s="223"/>
      <c r="F45" s="4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8"/>
      <c r="AB45" s="228"/>
      <c r="AC45" s="229"/>
      <c r="AD45" s="43"/>
      <c r="AE45" s="37"/>
      <c r="AF45" s="37"/>
      <c r="AG45" s="37"/>
      <c r="AH45" s="37"/>
      <c r="AI45" s="37"/>
      <c r="AJ45" s="37"/>
      <c r="AK45" s="37"/>
      <c r="AL45" s="37"/>
      <c r="AM45" s="38"/>
      <c r="AN45" s="6"/>
      <c r="AO45" s="6"/>
      <c r="AP45" s="221"/>
      <c r="AQ45" s="222"/>
      <c r="AR45" s="222"/>
      <c r="AS45" s="222"/>
      <c r="AT45" s="223"/>
      <c r="AU45" s="46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8"/>
      <c r="BQ45" s="228"/>
      <c r="BR45" s="229"/>
      <c r="BS45" s="43"/>
      <c r="BT45" s="37"/>
      <c r="BU45" s="37"/>
      <c r="BV45" s="37"/>
      <c r="BW45" s="37"/>
      <c r="BX45" s="37"/>
      <c r="BY45" s="37"/>
      <c r="BZ45" s="37"/>
      <c r="CA45" s="37"/>
      <c r="CB45" s="38"/>
      <c r="CC45" s="6"/>
    </row>
    <row r="46" spans="1:82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</row>
    <row r="47" spans="1:82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</row>
    <row r="48" spans="1:82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</row>
    <row r="49" spans="1:82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</row>
    <row r="51" spans="1:82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</row>
    <row r="53" spans="1:82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</row>
    <row r="55" spans="1:82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</row>
    <row r="57" spans="1:82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</row>
    <row r="59" spans="1:82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</sheetData>
  <mergeCells count="220">
    <mergeCell ref="A28:K28"/>
    <mergeCell ref="AD25:AL25"/>
    <mergeCell ref="L26:P26"/>
    <mergeCell ref="Q26:V26"/>
    <mergeCell ref="X26:AB26"/>
    <mergeCell ref="AD26:AL26"/>
    <mergeCell ref="L27:P27"/>
    <mergeCell ref="Q27:V27"/>
    <mergeCell ref="BC28:BE28"/>
    <mergeCell ref="BG28:BI28"/>
    <mergeCell ref="L24:P24"/>
    <mergeCell ref="Q24:W24"/>
    <mergeCell ref="X24:Z24"/>
    <mergeCell ref="AA24:AC24"/>
    <mergeCell ref="AD24:AM24"/>
    <mergeCell ref="L25:P25"/>
    <mergeCell ref="N28:P28"/>
    <mergeCell ref="R28:T28"/>
    <mergeCell ref="BA27:BE27"/>
    <mergeCell ref="BF27:BK27"/>
    <mergeCell ref="BM27:BQ27"/>
    <mergeCell ref="BS27:CA27"/>
    <mergeCell ref="X27:AB27"/>
    <mergeCell ref="AD27:AL27"/>
    <mergeCell ref="BF25:BK25"/>
    <mergeCell ref="BM25:BQ25"/>
    <mergeCell ref="BS25:CA25"/>
    <mergeCell ref="Q25:V25"/>
    <mergeCell ref="X25:AB25"/>
    <mergeCell ref="BF26:BK26"/>
    <mergeCell ref="BM26:BQ26"/>
    <mergeCell ref="BS26:CA26"/>
    <mergeCell ref="BK33:BM33"/>
    <mergeCell ref="BN33:CB33"/>
    <mergeCell ref="A43:E45"/>
    <mergeCell ref="AB43:AC45"/>
    <mergeCell ref="AP43:AT45"/>
    <mergeCell ref="BQ43:BR45"/>
    <mergeCell ref="BT32:BV32"/>
    <mergeCell ref="BW32:CB32"/>
    <mergeCell ref="B33:J33"/>
    <mergeCell ref="K33:M33"/>
    <mergeCell ref="N33:U33"/>
    <mergeCell ref="V33:X33"/>
    <mergeCell ref="Y33:AM33"/>
    <mergeCell ref="AQ33:AY33"/>
    <mergeCell ref="AZ33:BB33"/>
    <mergeCell ref="BC33:BJ33"/>
    <mergeCell ref="AH32:AM32"/>
    <mergeCell ref="AQ32:AY32"/>
    <mergeCell ref="AZ32:BB32"/>
    <mergeCell ref="BC32:BJ32"/>
    <mergeCell ref="BK32:BM32"/>
    <mergeCell ref="BN32:BS32"/>
    <mergeCell ref="B32:J32"/>
    <mergeCell ref="K32:M32"/>
    <mergeCell ref="N32:U32"/>
    <mergeCell ref="V32:X32"/>
    <mergeCell ref="Y32:AD32"/>
    <mergeCell ref="AE32:AG32"/>
    <mergeCell ref="A30:K30"/>
    <mergeCell ref="L30:U30"/>
    <mergeCell ref="AP30:AZ30"/>
    <mergeCell ref="BA30:BJ30"/>
    <mergeCell ref="A31:K31"/>
    <mergeCell ref="L31:AM31"/>
    <mergeCell ref="AP31:AZ31"/>
    <mergeCell ref="BA31:CB31"/>
    <mergeCell ref="A29:K29"/>
    <mergeCell ref="L29:U29"/>
    <mergeCell ref="AP29:AZ29"/>
    <mergeCell ref="BA29:BJ29"/>
    <mergeCell ref="AP28:AZ28"/>
    <mergeCell ref="BA26:BE26"/>
    <mergeCell ref="AP24:AZ27"/>
    <mergeCell ref="BA24:BE24"/>
    <mergeCell ref="BF24:BL24"/>
    <mergeCell ref="BA25:BE25"/>
    <mergeCell ref="CA23:CB23"/>
    <mergeCell ref="A24:K27"/>
    <mergeCell ref="A23:K23"/>
    <mergeCell ref="L23:U23"/>
    <mergeCell ref="V23:AC23"/>
    <mergeCell ref="AD23:AK23"/>
    <mergeCell ref="AL23:AM23"/>
    <mergeCell ref="BM24:BO24"/>
    <mergeCell ref="BP24:BR24"/>
    <mergeCell ref="BS24:CB24"/>
    <mergeCell ref="AP23:AZ23"/>
    <mergeCell ref="BI22:BJ22"/>
    <mergeCell ref="BK22:BM22"/>
    <mergeCell ref="BN22:BO22"/>
    <mergeCell ref="BP22:BS22"/>
    <mergeCell ref="BT22:BU22"/>
    <mergeCell ref="BA23:BJ23"/>
    <mergeCell ref="BK23:BR23"/>
    <mergeCell ref="BS23:BZ23"/>
    <mergeCell ref="CA22:CB22"/>
    <mergeCell ref="AA22:AD22"/>
    <mergeCell ref="AE22:AF22"/>
    <mergeCell ref="AL22:AM22"/>
    <mergeCell ref="BA22:BB22"/>
    <mergeCell ref="BC22:BE22"/>
    <mergeCell ref="BF22:BH22"/>
    <mergeCell ref="L22:M22"/>
    <mergeCell ref="N22:P22"/>
    <mergeCell ref="Q22:S22"/>
    <mergeCell ref="T22:U22"/>
    <mergeCell ref="V22:X22"/>
    <mergeCell ref="Y22:Z22"/>
    <mergeCell ref="BF21:BH21"/>
    <mergeCell ref="BI21:BJ21"/>
    <mergeCell ref="BK21:BM21"/>
    <mergeCell ref="BN21:BO21"/>
    <mergeCell ref="BP21:BS21"/>
    <mergeCell ref="BT21:BU21"/>
    <mergeCell ref="L21:M21"/>
    <mergeCell ref="N21:P21"/>
    <mergeCell ref="Q21:S21"/>
    <mergeCell ref="T21:U21"/>
    <mergeCell ref="V21:X21"/>
    <mergeCell ref="Y21:Z21"/>
    <mergeCell ref="AA20:AD20"/>
    <mergeCell ref="AE20:AF20"/>
    <mergeCell ref="AG20:AK22"/>
    <mergeCell ref="BA20:BB20"/>
    <mergeCell ref="BC20:BE20"/>
    <mergeCell ref="BF20:BH20"/>
    <mergeCell ref="AA21:AD21"/>
    <mergeCell ref="AE21:AF21"/>
    <mergeCell ref="BA21:BB21"/>
    <mergeCell ref="BC21:BE21"/>
    <mergeCell ref="L20:M20"/>
    <mergeCell ref="N20:P20"/>
    <mergeCell ref="Q20:S20"/>
    <mergeCell ref="T20:U20"/>
    <mergeCell ref="V20:X20"/>
    <mergeCell ref="Y20:Z20"/>
    <mergeCell ref="Q19:U19"/>
    <mergeCell ref="V19:Z19"/>
    <mergeCell ref="AA19:AF19"/>
    <mergeCell ref="AG19:AM19"/>
    <mergeCell ref="BF19:BJ19"/>
    <mergeCell ref="BK19:BO19"/>
    <mergeCell ref="AP18:AZ22"/>
    <mergeCell ref="BA18:BE19"/>
    <mergeCell ref="BF18:BJ18"/>
    <mergeCell ref="BK18:BO18"/>
    <mergeCell ref="BP18:BU18"/>
    <mergeCell ref="BV18:CB18"/>
    <mergeCell ref="BP19:BU19"/>
    <mergeCell ref="BV19:CB19"/>
    <mergeCell ref="BI20:BJ20"/>
    <mergeCell ref="BK20:BM20"/>
    <mergeCell ref="BN20:BO20"/>
    <mergeCell ref="BP20:BS20"/>
    <mergeCell ref="BT20:BU20"/>
    <mergeCell ref="BV20:BZ22"/>
    <mergeCell ref="A17:K17"/>
    <mergeCell ref="L17:U17"/>
    <mergeCell ref="AP17:AZ17"/>
    <mergeCell ref="BA17:BJ17"/>
    <mergeCell ref="A18:K22"/>
    <mergeCell ref="L18:P19"/>
    <mergeCell ref="Q18:U18"/>
    <mergeCell ref="V18:Z18"/>
    <mergeCell ref="AA18:AF18"/>
    <mergeCell ref="AG18:AM18"/>
    <mergeCell ref="A15:K15"/>
    <mergeCell ref="L15:AM15"/>
    <mergeCell ref="AP15:AZ15"/>
    <mergeCell ref="BA15:CB15"/>
    <mergeCell ref="A16:K16"/>
    <mergeCell ref="L16:U16"/>
    <mergeCell ref="AP16:AZ16"/>
    <mergeCell ref="BA16:BJ16"/>
    <mergeCell ref="A13:K13"/>
    <mergeCell ref="L13:AM13"/>
    <mergeCell ref="AP13:AZ13"/>
    <mergeCell ref="BA13:CB13"/>
    <mergeCell ref="A14:K14"/>
    <mergeCell ref="L14:AM14"/>
    <mergeCell ref="AP14:AZ14"/>
    <mergeCell ref="BA14:CB14"/>
    <mergeCell ref="Q9:S9"/>
    <mergeCell ref="T9:AM9"/>
    <mergeCell ref="BF9:BH9"/>
    <mergeCell ref="BI9:CB9"/>
    <mergeCell ref="Q10:V10"/>
    <mergeCell ref="W10:AK10"/>
    <mergeCell ref="BF10:BK10"/>
    <mergeCell ref="BL10:BZ10"/>
    <mergeCell ref="L8:P8"/>
    <mergeCell ref="Q8:S8"/>
    <mergeCell ref="T8:AM8"/>
    <mergeCell ref="BA8:BE8"/>
    <mergeCell ref="BF8:BH8"/>
    <mergeCell ref="BI8:CB8"/>
    <mergeCell ref="N4:R4"/>
    <mergeCell ref="S4:AA4"/>
    <mergeCell ref="BC4:BG4"/>
    <mergeCell ref="BH4:BP4"/>
    <mergeCell ref="T7:AL7"/>
    <mergeCell ref="BI7:CB7"/>
    <mergeCell ref="BW2:BX2"/>
    <mergeCell ref="BZ2:CA2"/>
    <mergeCell ref="J3:W3"/>
    <mergeCell ref="X3:Z3"/>
    <mergeCell ref="AA3:AC3"/>
    <mergeCell ref="AD3:AF3"/>
    <mergeCell ref="AY3:BL3"/>
    <mergeCell ref="BM3:BO3"/>
    <mergeCell ref="BP3:BR3"/>
    <mergeCell ref="BS3:BU3"/>
    <mergeCell ref="A1:U1"/>
    <mergeCell ref="AP1:BJ1"/>
    <mergeCell ref="AB2:AF2"/>
    <mergeCell ref="AH2:AI2"/>
    <mergeCell ref="AK2:AL2"/>
    <mergeCell ref="BQ2:BU2"/>
  </mergeCells>
  <phoneticPr fontId="4"/>
  <pageMargins left="0.9055118110236221" right="0.39370078740157483" top="0.39370078740157483" bottom="0.19685039370078741" header="0.31496062992125984" footer="0.1181102362204724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発券申請書（久里浜港） </vt:lpstr>
      <vt:lpstr>'発券申請書（久里浜港）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ucr720</dc:creator>
  <cp:lastModifiedBy>y.fukumoto</cp:lastModifiedBy>
  <cp:lastPrinted>2024-12-23T01:31:03Z</cp:lastPrinted>
  <dcterms:created xsi:type="dcterms:W3CDTF">2014-06-11T06:13:19Z</dcterms:created>
  <dcterms:modified xsi:type="dcterms:W3CDTF">2025-02-19T06:04:42Z</dcterms:modified>
</cp:coreProperties>
</file>